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IV-чорак (5-илова)" sheetId="1" r:id="rId1"/>
  </sheets>
  <externalReferences>
    <externalReference r:id="rId4"/>
  </externalReferences>
  <definedNames>
    <definedName name="_xlnm._FilterDatabase" localSheetId="0" hidden="1">'IV-чорак (5-илова)'!$A$4:$L$4</definedName>
    <definedName name="_xlnm.Print_Area" localSheetId="0">'IV-чорак (5-илова)'!$A$1:$L$67</definedName>
  </definedNames>
  <calcPr fullCalcOnLoad="1"/>
</workbook>
</file>

<file path=xl/sharedStrings.xml><?xml version="1.0" encoding="utf-8"?>
<sst xmlns="http://schemas.openxmlformats.org/spreadsheetml/2006/main" count="452" uniqueCount="184">
  <si>
    <t xml:space="preserve">Бюджет жараёнининг очиқлигини таъминлаш мақсадида расмий веб-сайтларда маълумотларни жойлаштириш тартиби тўғрисидаги низомга 
5-ИЛОВА </t>
  </si>
  <si>
    <t>2022 йил IV-чорагида Халқ таълими вазирлиги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</si>
  <si>
    <t>Т/р</t>
  </si>
  <si>
    <t>Ҳисобот даври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</si>
  <si>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</si>
  <si>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</si>
  <si>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</si>
  <si>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</si>
  <si>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</si>
  <si>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</si>
  <si>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</si>
  <si>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</si>
  <si>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</si>
  <si>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Пудратчи номи</t>
  </si>
  <si>
    <t>Корхона СТИРи</t>
  </si>
  <si>
    <t>IV-чорак</t>
  </si>
  <si>
    <t>Бумага для 
офисной 
техники белая</t>
  </si>
  <si>
    <t>Давлат бюджети</t>
  </si>
  <si>
    <t>Электрон дўкон</t>
  </si>
  <si>
    <t>22111008793445/682329</t>
  </si>
  <si>
    <t>PREMIER CLASSIC MCHJ</t>
  </si>
  <si>
    <t>пачка</t>
  </si>
  <si>
    <t>22111008795914/684469</t>
  </si>
  <si>
    <t>DESKFORM MCHJ</t>
  </si>
  <si>
    <t>Тряпка для 
очистки 
поверхностей</t>
  </si>
  <si>
    <t>22111008803453/690580</t>
  </si>
  <si>
    <t>QO`SHRABOT BUYUM MARKET XK</t>
  </si>
  <si>
    <t>дона</t>
  </si>
  <si>
    <t>Зажим 
для 
бумаги</t>
  </si>
  <si>
    <t>22111008803460/690590</t>
  </si>
  <si>
    <t>POWER MAX GROUP MCHJ</t>
  </si>
  <si>
    <t>Бумага 
туалетная</t>
  </si>
  <si>
    <t>22111008803437/690609</t>
  </si>
  <si>
    <t>" INTERNATIONAL  PAPER"  MCHJ</t>
  </si>
  <si>
    <t>Полиэтиленовые 
пакеты</t>
  </si>
  <si>
    <t>22111008804382/691281</t>
  </si>
  <si>
    <t xml:space="preserve">YATT  YAXSHIBOYEV  AZIMJON  ABDULLA  O‘G‘LI </t>
  </si>
  <si>
    <t>Средство 
корректирующее 
канцелярское</t>
  </si>
  <si>
    <t>22111008804385/691282</t>
  </si>
  <si>
    <t>KANS  SHOP  MCHJ</t>
  </si>
  <si>
    <t>Ручка 
канцелярская</t>
  </si>
  <si>
    <t>22111008804373/691290</t>
  </si>
  <si>
    <t xml:space="preserve">YANGIYER  BREND  MCHJ </t>
  </si>
  <si>
    <t>Хлороформ</t>
  </si>
  <si>
    <t>22111008804390/691301</t>
  </si>
  <si>
    <t>BIO  XLOR  AKTIV  MCHJ</t>
  </si>
  <si>
    <t>Стикер</t>
  </si>
  <si>
    <t>22111008804378/691313</t>
  </si>
  <si>
    <t xml:space="preserve">ООО  UMAKANSUL  BUSINESS </t>
  </si>
  <si>
    <t>Клавиатура</t>
  </si>
  <si>
    <t>22111008805948/692389</t>
  </si>
  <si>
    <t xml:space="preserve">ООО  GLOBAL  SMART  BIZNES </t>
  </si>
  <si>
    <t>Услуга по 
лабораторным 
испытаниям</t>
  </si>
  <si>
    <t>22111008804952/696003</t>
  </si>
  <si>
    <t>" O zbekiston ilmiy-sinov va sifat nazorati markazi" DM "UzTest"</t>
  </si>
  <si>
    <t>хизмат</t>
  </si>
  <si>
    <t>Бумага 
офсетная</t>
  </si>
  <si>
    <t>22111008811271/697652</t>
  </si>
  <si>
    <t>ООО  SHERZOD  STATIONERY</t>
  </si>
  <si>
    <t>Картридж для 
принтера</t>
  </si>
  <si>
    <t>22111008816692/702077</t>
  </si>
  <si>
    <t xml:space="preserve"> И.П.Абдуллаев Саидмурод Саидкузи Угли </t>
  </si>
  <si>
    <t>22111008820494/705195</t>
  </si>
  <si>
    <t>OLTINTEPA-FAYZ-ISHONCH  MCHJ</t>
  </si>
  <si>
    <t>Мыло 
туалетное 
жидкое</t>
  </si>
  <si>
    <t>22111008820481/705200</t>
  </si>
  <si>
    <t xml:space="preserve">COSMOC  COSMETIC  MCHJ </t>
  </si>
  <si>
    <t>Деловой 
журнал</t>
  </si>
  <si>
    <t>22111008826875/710259</t>
  </si>
  <si>
    <t>YANGIYER  BREND  MCHJ</t>
  </si>
  <si>
    <t>Салфетки 
косметические 
бумажные</t>
  </si>
  <si>
    <t>22111008864050/741832</t>
  </si>
  <si>
    <t xml:space="preserve">ЧП  Falcon  line </t>
  </si>
  <si>
    <t>22111008864093/741874</t>
  </si>
  <si>
    <t xml:space="preserve">" INTERNATIONAL  PAPER"  MCHJ </t>
  </si>
  <si>
    <t>22111008864121/741879</t>
  </si>
  <si>
    <t>Краска для 
рисования</t>
  </si>
  <si>
    <t>22111008877312/752492</t>
  </si>
  <si>
    <t>MEGA SIDMIR  МЧЖ</t>
  </si>
  <si>
    <t>Контейнер 
пластиковый</t>
  </si>
  <si>
    <t>22111008877386/752509</t>
  </si>
  <si>
    <t xml:space="preserve">YaTT  Mamirov  Bahodir  O'tkir  O'g'li </t>
  </si>
  <si>
    <t>Пленка для 
ламинирования</t>
  </si>
  <si>
    <t>22111008877433/752513</t>
  </si>
  <si>
    <t>Кисточка для 
рисования</t>
  </si>
  <si>
    <t>Бюджет ташкилотларининг бюджетдан ташқари жамғармалари маблағлари</t>
  </si>
  <si>
    <t>22111008877399/752534</t>
  </si>
  <si>
    <t>Ножницы 
канцелярские</t>
  </si>
  <si>
    <t>22111008877409/752550</t>
  </si>
  <si>
    <t>Карандаши 
простые и цветные 
с грифелями в 
твердой оболочке</t>
  </si>
  <si>
    <t>22111008877404/752564</t>
  </si>
  <si>
    <t>Крючки для 
одежды</t>
  </si>
  <si>
    <t>22111008877451/752569</t>
  </si>
  <si>
    <t xml:space="preserve">SM  ZOLOTOY  STROY  MCHJ </t>
  </si>
  <si>
    <t>Бязь 
отбеленная</t>
  </si>
  <si>
    <t>22111008877489/752573</t>
  </si>
  <si>
    <t>PIRMATOVA  DILDORAXON  RUSTAMJON-QIZI</t>
  </si>
  <si>
    <t>метр</t>
  </si>
  <si>
    <t>22111008877381/752576</t>
  </si>
  <si>
    <t>Фоторамка</t>
  </si>
  <si>
    <t>22111008877503/752606</t>
  </si>
  <si>
    <t>Шифон</t>
  </si>
  <si>
    <t>22111008877620/752710</t>
  </si>
  <si>
    <t>YATT MIRZAYEV NIZOMIDDIN ABDIVAITOVICH</t>
  </si>
  <si>
    <t>Лампа 
светодиодная</t>
  </si>
  <si>
    <t>22111008877758/752849</t>
  </si>
  <si>
    <t xml:space="preserve"> ООО  BIRJA TRADE</t>
  </si>
  <si>
    <t>Сетка 
страховочная</t>
  </si>
  <si>
    <t>22111008877466/753724</t>
  </si>
  <si>
    <t>Нить 
шпагат</t>
  </si>
  <si>
    <t>22111008880467/756440</t>
  </si>
  <si>
    <t>Вода питьевая 
упакованная</t>
  </si>
  <si>
    <t>22111008882349/757881</t>
  </si>
  <si>
    <t xml:space="preserve">MChJ  "HYDROLIFE  BOTTLERS" </t>
  </si>
  <si>
    <t>22111008885548/760709</t>
  </si>
  <si>
    <t>" DIYORBEK-TRADE  707"  MCHJ</t>
  </si>
  <si>
    <t>Книги 
печатные</t>
  </si>
  <si>
    <t>22111008996698/847272</t>
  </si>
  <si>
    <t>AKADEMNASHR  NMM  MCHJ</t>
  </si>
  <si>
    <t>221110081019695/878858</t>
  </si>
  <si>
    <t>ЯТТ  XALMATOVA  IKBOL  XABIBULLAYEVNA</t>
  </si>
  <si>
    <t>221110081019935/879015</t>
  </si>
  <si>
    <t>" ANVARBEK  BIZNES  PROGRESS" MCHJ</t>
  </si>
  <si>
    <t>221110081019918/883064</t>
  </si>
  <si>
    <t xml:space="preserve">" ELITE  BOTTLERS"  ХК </t>
  </si>
  <si>
    <t>Мяч 
баскетбольный</t>
  </si>
  <si>
    <t>221110081053522/905741</t>
  </si>
  <si>
    <t>BEST  SOF-TRADE  MCHJ</t>
  </si>
  <si>
    <t>Букет из 
живых 
цветов</t>
  </si>
  <si>
    <t>Миллий дўкон</t>
  </si>
  <si>
    <t>22111008783912/673826</t>
  </si>
  <si>
    <t>ЯККА  ТАРТИБДАГИ  ТАДБИРКОР</t>
  </si>
  <si>
    <t>Освежитель 
воздуха</t>
  </si>
  <si>
    <t>22111008802995/690174</t>
  </si>
  <si>
    <t>ООО  " BIO-COSMETICS"</t>
  </si>
  <si>
    <t>22111008803473/690642</t>
  </si>
  <si>
    <t>22111008810166/696781</t>
  </si>
  <si>
    <t>22111008933631/800327</t>
  </si>
  <si>
    <t>Костюм 
спортивный</t>
  </si>
  <si>
    <t>221110081056482/907634</t>
  </si>
  <si>
    <t>ООО  " UMID  MANZILLARI"</t>
  </si>
  <si>
    <t>Футбольная 
форма</t>
  </si>
  <si>
    <t>221110081056448/907733</t>
  </si>
  <si>
    <t>221110081062584/913892</t>
  </si>
  <si>
    <t>Масло 
моторное</t>
  </si>
  <si>
    <t>221110081071171/920339</t>
  </si>
  <si>
    <t>HAYATI  DREAMS  MCHJ</t>
  </si>
  <si>
    <t>литр</t>
  </si>
  <si>
    <t>Мобильный 
телефон 
(смартфон)</t>
  </si>
  <si>
    <t>221110081072107/921231</t>
  </si>
  <si>
    <t>SAFO  LOCHIN  TRADE  MCHJ</t>
  </si>
  <si>
    <t>Мяч</t>
  </si>
  <si>
    <t>221110081077716/924590</t>
  </si>
  <si>
    <t xml:space="preserve">YaTT PULATOV BAXTIYOR TOXIROVICH </t>
  </si>
  <si>
    <t>Резак 
бумаги</t>
  </si>
  <si>
    <t>221110081082339/931413</t>
  </si>
  <si>
    <t xml:space="preserve">POWER  MAX  GROUP  MCHJ </t>
  </si>
  <si>
    <t>Шины 
пневматические для 
легкового 
автомобиля</t>
  </si>
  <si>
    <t>221110081082388/931463</t>
  </si>
  <si>
    <t xml:space="preserve"> ООО  ZUN  NUN </t>
  </si>
  <si>
    <t>комплект</t>
  </si>
  <si>
    <t>Баннер</t>
  </si>
  <si>
    <t>221110081080945/926736</t>
  </si>
  <si>
    <t>ИП" RADJABBAYEV  S.M"</t>
  </si>
  <si>
    <t>кв.метр</t>
  </si>
  <si>
    <t>ёқилғи махсулотлари</t>
  </si>
  <si>
    <t>тўғриридан-тўғри</t>
  </si>
  <si>
    <t>1583-22</t>
  </si>
  <si>
    <t>ООО "UNG PETRO"</t>
  </si>
  <si>
    <t>туплам</t>
  </si>
  <si>
    <t>Рангли таклифномалар</t>
  </si>
  <si>
    <t>ООО "КОЛОР ПАК"</t>
  </si>
  <si>
    <t>Хизматлар(Талабгорлар учун тест)</t>
  </si>
  <si>
    <t>Давлат тест маркази</t>
  </si>
  <si>
    <t>марка</t>
  </si>
  <si>
    <t>Ўзбекистон Почтаси</t>
  </si>
  <si>
    <t>Дарсликлар харид қилиш</t>
  </si>
  <si>
    <t>Республика мақсадли китоб жамғармаси</t>
  </si>
  <si>
    <t>тендер</t>
  </si>
  <si>
    <t>22110006137104 / 04</t>
  </si>
  <si>
    <t>"HUQUQ VA JAMIYAT" МЧЖ</t>
  </si>
  <si>
    <t>dona</t>
  </si>
  <si>
    <t>22110006139511 / 490</t>
  </si>
  <si>
    <t>"KOLORPAK" МЧЖ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</si>
</sst>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33" borderId="0" xfId="0" applyFont="1" applyFill="1" applyAlignment="1">
      <alignment wrapText="1"/>
    </xf>
    <xf numFmtId="0" fontId="39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/>
    </xf>
    <xf numFmtId="43" fontId="18" fillId="0" borderId="15" xfId="58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49" fontId="38" fillId="0" borderId="14" xfId="0" applyNumberFormat="1" applyFont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49" fontId="38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43" fontId="18" fillId="0" borderId="18" xfId="58" applyFont="1" applyFill="1" applyBorder="1" applyAlignment="1">
      <alignment horizontal="center" vertical="center"/>
    </xf>
    <xf numFmtId="0" fontId="38" fillId="0" borderId="0" xfId="0" applyFont="1" applyAlignment="1">
      <alignment wrapText="1"/>
    </xf>
    <xf numFmtId="43" fontId="38" fillId="0" borderId="0" xfId="0" applyNumberFormat="1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_3299_&#1080;&#1078;&#1088;&#1086;&#1089;&#1080;_3,4,5_&#1080;&#1083;&#1086;&#1074;&#1072;&#1083;&#1072;&#1088;_IV_&#1095;&#1086;&#1088;&#1072;&#1082;_3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чорак (3-илова)"/>
      <sheetName val="IV-чорак (4-илова)"/>
      <sheetName val="IV-чорак (5-илова)"/>
      <sheetName val="IV-чорак (свод маълумот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6" sqref="D6"/>
    </sheetView>
  </sheetViews>
  <sheetFormatPr defaultColWidth="9.140625" defaultRowHeight="15"/>
  <cols>
    <col min="1" max="1" width="7.28125" style="1" customWidth="1"/>
    <col min="2" max="2" width="13.7109375" style="1" customWidth="1"/>
    <col min="3" max="3" width="30.7109375" style="1" customWidth="1"/>
    <col min="4" max="4" width="23.7109375" style="1" customWidth="1"/>
    <col min="5" max="5" width="21.7109375" style="1" customWidth="1"/>
    <col min="6" max="6" width="23.57421875" style="1" customWidth="1"/>
    <col min="7" max="7" width="32.7109375" style="1" customWidth="1"/>
    <col min="8" max="8" width="19.421875" style="1" customWidth="1"/>
    <col min="9" max="9" width="15.421875" style="1" customWidth="1"/>
    <col min="10" max="10" width="13.421875" style="1" customWidth="1"/>
    <col min="11" max="11" width="16.8515625" style="1" customWidth="1"/>
    <col min="12" max="12" width="19.57421875" style="1" bestFit="1" customWidth="1"/>
    <col min="13" max="16384" width="9.140625" style="1" customWidth="1"/>
  </cols>
  <sheetData>
    <row r="1" ht="78.75">
      <c r="L1" s="2" t="s">
        <v>0</v>
      </c>
    </row>
    <row r="2" spans="1:12" ht="51.75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7" customFormat="1" ht="29.2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 t="s">
        <v>9</v>
      </c>
      <c r="J3" s="5" t="s">
        <v>10</v>
      </c>
      <c r="K3" s="5" t="s">
        <v>11</v>
      </c>
      <c r="L3" s="6" t="s">
        <v>12</v>
      </c>
    </row>
    <row r="4" spans="1:12" s="7" customFormat="1" ht="108.75" customHeight="1">
      <c r="A4" s="8"/>
      <c r="B4" s="9"/>
      <c r="C4" s="9"/>
      <c r="D4" s="9"/>
      <c r="E4" s="9"/>
      <c r="F4" s="9"/>
      <c r="G4" s="10" t="s">
        <v>13</v>
      </c>
      <c r="H4" s="10" t="s">
        <v>14</v>
      </c>
      <c r="I4" s="9"/>
      <c r="J4" s="9"/>
      <c r="K4" s="9"/>
      <c r="L4" s="11"/>
    </row>
    <row r="5" spans="1:12" ht="47.25">
      <c r="A5" s="12">
        <v>1</v>
      </c>
      <c r="B5" s="13" t="s">
        <v>15</v>
      </c>
      <c r="C5" s="14" t="s">
        <v>16</v>
      </c>
      <c r="D5" s="15" t="s">
        <v>17</v>
      </c>
      <c r="E5" s="15" t="s">
        <v>18</v>
      </c>
      <c r="F5" s="14" t="s">
        <v>19</v>
      </c>
      <c r="G5" s="14" t="s">
        <v>20</v>
      </c>
      <c r="H5" s="14">
        <v>309781107</v>
      </c>
      <c r="I5" s="14" t="s">
        <v>21</v>
      </c>
      <c r="J5" s="14">
        <v>300</v>
      </c>
      <c r="K5" s="16">
        <v>52000</v>
      </c>
      <c r="L5" s="17">
        <v>15600000</v>
      </c>
    </row>
    <row r="6" spans="1:12" ht="47.25">
      <c r="A6" s="18">
        <f>1+A5</f>
        <v>2</v>
      </c>
      <c r="B6" s="13" t="s">
        <v>15</v>
      </c>
      <c r="C6" s="14" t="s">
        <v>16</v>
      </c>
      <c r="D6" s="15" t="s">
        <v>17</v>
      </c>
      <c r="E6" s="15" t="s">
        <v>18</v>
      </c>
      <c r="F6" s="14" t="s">
        <v>22</v>
      </c>
      <c r="G6" s="14" t="s">
        <v>23</v>
      </c>
      <c r="H6" s="14">
        <v>205040829</v>
      </c>
      <c r="I6" s="14" t="s">
        <v>21</v>
      </c>
      <c r="J6" s="14">
        <v>315</v>
      </c>
      <c r="K6" s="16">
        <v>49500</v>
      </c>
      <c r="L6" s="17">
        <v>15592500</v>
      </c>
    </row>
    <row r="7" spans="1:12" ht="47.25">
      <c r="A7" s="18">
        <f aca="true" t="shared" si="0" ref="A7:A67">1+A6</f>
        <v>3</v>
      </c>
      <c r="B7" s="13" t="s">
        <v>15</v>
      </c>
      <c r="C7" s="14" t="s">
        <v>24</v>
      </c>
      <c r="D7" s="15" t="s">
        <v>17</v>
      </c>
      <c r="E7" s="15" t="s">
        <v>18</v>
      </c>
      <c r="F7" s="14" t="s">
        <v>25</v>
      </c>
      <c r="G7" s="14" t="s">
        <v>26</v>
      </c>
      <c r="H7" s="14">
        <v>309560745</v>
      </c>
      <c r="I7" s="14" t="s">
        <v>27</v>
      </c>
      <c r="J7" s="14">
        <v>100</v>
      </c>
      <c r="K7" s="16">
        <v>7180</v>
      </c>
      <c r="L7" s="17">
        <v>718000</v>
      </c>
    </row>
    <row r="8" spans="1:12" ht="47.25">
      <c r="A8" s="18">
        <f t="shared" si="0"/>
        <v>4</v>
      </c>
      <c r="B8" s="13" t="s">
        <v>15</v>
      </c>
      <c r="C8" s="14" t="s">
        <v>28</v>
      </c>
      <c r="D8" s="15" t="s">
        <v>17</v>
      </c>
      <c r="E8" s="15" t="s">
        <v>18</v>
      </c>
      <c r="F8" s="14" t="s">
        <v>29</v>
      </c>
      <c r="G8" s="14" t="s">
        <v>30</v>
      </c>
      <c r="H8" s="14">
        <v>303055063</v>
      </c>
      <c r="I8" s="14" t="s">
        <v>21</v>
      </c>
      <c r="J8" s="14">
        <v>100</v>
      </c>
      <c r="K8" s="16">
        <v>12880</v>
      </c>
      <c r="L8" s="17">
        <v>1288000</v>
      </c>
    </row>
    <row r="9" spans="1:12" ht="31.5">
      <c r="A9" s="18">
        <f t="shared" si="0"/>
        <v>5</v>
      </c>
      <c r="B9" s="13" t="s">
        <v>15</v>
      </c>
      <c r="C9" s="14" t="s">
        <v>31</v>
      </c>
      <c r="D9" s="15" t="s">
        <v>17</v>
      </c>
      <c r="E9" s="15" t="s">
        <v>18</v>
      </c>
      <c r="F9" s="14" t="s">
        <v>32</v>
      </c>
      <c r="G9" s="14" t="s">
        <v>33</v>
      </c>
      <c r="H9" s="14">
        <v>205247459</v>
      </c>
      <c r="I9" s="14" t="s">
        <v>21</v>
      </c>
      <c r="J9" s="14">
        <v>150</v>
      </c>
      <c r="K9" s="16">
        <v>19849</v>
      </c>
      <c r="L9" s="17">
        <v>2977350</v>
      </c>
    </row>
    <row r="10" spans="1:12" ht="31.5">
      <c r="A10" s="18">
        <f t="shared" si="0"/>
        <v>6</v>
      </c>
      <c r="B10" s="13" t="s">
        <v>15</v>
      </c>
      <c r="C10" s="14" t="s">
        <v>34</v>
      </c>
      <c r="D10" s="15" t="s">
        <v>17</v>
      </c>
      <c r="E10" s="15" t="s">
        <v>18</v>
      </c>
      <c r="F10" s="14" t="s">
        <v>35</v>
      </c>
      <c r="G10" s="14" t="s">
        <v>36</v>
      </c>
      <c r="H10" s="14">
        <v>577990013</v>
      </c>
      <c r="I10" s="14" t="s">
        <v>21</v>
      </c>
      <c r="J10" s="14">
        <v>200</v>
      </c>
      <c r="K10" s="16">
        <v>5880</v>
      </c>
      <c r="L10" s="17">
        <v>1176000</v>
      </c>
    </row>
    <row r="11" spans="1:12" ht="47.25">
      <c r="A11" s="18">
        <f t="shared" si="0"/>
        <v>7</v>
      </c>
      <c r="B11" s="13" t="s">
        <v>15</v>
      </c>
      <c r="C11" s="14" t="s">
        <v>37</v>
      </c>
      <c r="D11" s="15" t="s">
        <v>17</v>
      </c>
      <c r="E11" s="15" t="s">
        <v>18</v>
      </c>
      <c r="F11" s="14" t="s">
        <v>38</v>
      </c>
      <c r="G11" s="14" t="s">
        <v>39</v>
      </c>
      <c r="H11" s="14">
        <v>306089114</v>
      </c>
      <c r="I11" s="14" t="s">
        <v>27</v>
      </c>
      <c r="J11" s="14">
        <v>100</v>
      </c>
      <c r="K11" s="16">
        <v>4850</v>
      </c>
      <c r="L11" s="17">
        <v>485000</v>
      </c>
    </row>
    <row r="12" spans="1:12" ht="31.5">
      <c r="A12" s="18">
        <f t="shared" si="0"/>
        <v>8</v>
      </c>
      <c r="B12" s="13" t="s">
        <v>15</v>
      </c>
      <c r="C12" s="14" t="s">
        <v>40</v>
      </c>
      <c r="D12" s="15" t="s">
        <v>17</v>
      </c>
      <c r="E12" s="15" t="s">
        <v>18</v>
      </c>
      <c r="F12" s="14" t="s">
        <v>41</v>
      </c>
      <c r="G12" s="14" t="s">
        <v>42</v>
      </c>
      <c r="H12" s="14">
        <v>306982910</v>
      </c>
      <c r="I12" s="14" t="s">
        <v>27</v>
      </c>
      <c r="J12" s="14">
        <v>1000</v>
      </c>
      <c r="K12" s="16">
        <v>522</v>
      </c>
      <c r="L12" s="17">
        <v>522000</v>
      </c>
    </row>
    <row r="13" spans="1:12" ht="31.5">
      <c r="A13" s="18">
        <f t="shared" si="0"/>
        <v>9</v>
      </c>
      <c r="B13" s="13" t="s">
        <v>15</v>
      </c>
      <c r="C13" s="14" t="s">
        <v>43</v>
      </c>
      <c r="D13" s="15" t="s">
        <v>17</v>
      </c>
      <c r="E13" s="15" t="s">
        <v>18</v>
      </c>
      <c r="F13" s="14" t="s">
        <v>44</v>
      </c>
      <c r="G13" s="14" t="s">
        <v>45</v>
      </c>
      <c r="H13" s="14">
        <v>303493406</v>
      </c>
      <c r="I13" s="14" t="s">
        <v>27</v>
      </c>
      <c r="J13" s="14">
        <v>5</v>
      </c>
      <c r="K13" s="16">
        <v>64000</v>
      </c>
      <c r="L13" s="17">
        <v>320000</v>
      </c>
    </row>
    <row r="14" spans="1:12" ht="31.5">
      <c r="A14" s="18">
        <f t="shared" si="0"/>
        <v>10</v>
      </c>
      <c r="B14" s="13" t="s">
        <v>15</v>
      </c>
      <c r="C14" s="14" t="s">
        <v>46</v>
      </c>
      <c r="D14" s="15" t="s">
        <v>17</v>
      </c>
      <c r="E14" s="15" t="s">
        <v>18</v>
      </c>
      <c r="F14" s="14" t="s">
        <v>47</v>
      </c>
      <c r="G14" s="14" t="s">
        <v>48</v>
      </c>
      <c r="H14" s="14">
        <v>307027086</v>
      </c>
      <c r="I14" s="14" t="s">
        <v>27</v>
      </c>
      <c r="J14" s="14">
        <v>90</v>
      </c>
      <c r="K14" s="16">
        <v>4994</v>
      </c>
      <c r="L14" s="17">
        <v>449460</v>
      </c>
    </row>
    <row r="15" spans="1:12" ht="31.5">
      <c r="A15" s="18">
        <f t="shared" si="0"/>
        <v>11</v>
      </c>
      <c r="B15" s="13" t="s">
        <v>15</v>
      </c>
      <c r="C15" s="14" t="s">
        <v>49</v>
      </c>
      <c r="D15" s="15" t="s">
        <v>17</v>
      </c>
      <c r="E15" s="15" t="s">
        <v>18</v>
      </c>
      <c r="F15" s="14" t="s">
        <v>50</v>
      </c>
      <c r="G15" s="14" t="s">
        <v>51</v>
      </c>
      <c r="H15" s="14">
        <v>306941004</v>
      </c>
      <c r="I15" s="14" t="s">
        <v>27</v>
      </c>
      <c r="J15" s="14">
        <v>10</v>
      </c>
      <c r="K15" s="16">
        <v>196000.01</v>
      </c>
      <c r="L15" s="17">
        <v>1960000.1</v>
      </c>
    </row>
    <row r="16" spans="1:12" ht="47.25">
      <c r="A16" s="18">
        <f t="shared" si="0"/>
        <v>12</v>
      </c>
      <c r="B16" s="13" t="s">
        <v>15</v>
      </c>
      <c r="C16" s="14" t="s">
        <v>52</v>
      </c>
      <c r="D16" s="15" t="s">
        <v>17</v>
      </c>
      <c r="E16" s="15" t="s">
        <v>18</v>
      </c>
      <c r="F16" s="14" t="s">
        <v>53</v>
      </c>
      <c r="G16" s="14" t="s">
        <v>54</v>
      </c>
      <c r="H16" s="14">
        <v>204250504</v>
      </c>
      <c r="I16" s="14" t="s">
        <v>55</v>
      </c>
      <c r="J16" s="14">
        <v>1</v>
      </c>
      <c r="K16" s="16">
        <v>14904000</v>
      </c>
      <c r="L16" s="17">
        <v>14904000</v>
      </c>
    </row>
    <row r="17" spans="1:12" ht="31.5">
      <c r="A17" s="18">
        <f t="shared" si="0"/>
        <v>13</v>
      </c>
      <c r="B17" s="13" t="s">
        <v>15</v>
      </c>
      <c r="C17" s="14" t="s">
        <v>56</v>
      </c>
      <c r="D17" s="15" t="s">
        <v>17</v>
      </c>
      <c r="E17" s="15" t="s">
        <v>18</v>
      </c>
      <c r="F17" s="14" t="s">
        <v>57</v>
      </c>
      <c r="G17" s="14" t="s">
        <v>58</v>
      </c>
      <c r="H17" s="14">
        <v>201122808</v>
      </c>
      <c r="I17" s="14" t="s">
        <v>21</v>
      </c>
      <c r="J17" s="14">
        <v>20</v>
      </c>
      <c r="K17" s="16">
        <v>119000</v>
      </c>
      <c r="L17" s="17">
        <v>2380000</v>
      </c>
    </row>
    <row r="18" spans="1:12" ht="31.5">
      <c r="A18" s="18">
        <f t="shared" si="0"/>
        <v>14</v>
      </c>
      <c r="B18" s="13" t="s">
        <v>15</v>
      </c>
      <c r="C18" s="14" t="s">
        <v>59</v>
      </c>
      <c r="D18" s="15" t="s">
        <v>17</v>
      </c>
      <c r="E18" s="15" t="s">
        <v>18</v>
      </c>
      <c r="F18" s="14" t="s">
        <v>60</v>
      </c>
      <c r="G18" s="14" t="s">
        <v>61</v>
      </c>
      <c r="H18" s="14">
        <v>201122808</v>
      </c>
      <c r="I18" s="14" t="s">
        <v>27</v>
      </c>
      <c r="J18" s="14">
        <v>20</v>
      </c>
      <c r="K18" s="16">
        <v>154706.25</v>
      </c>
      <c r="L18" s="17">
        <v>3094125</v>
      </c>
    </row>
    <row r="19" spans="1:12" ht="31.5">
      <c r="A19" s="18">
        <f t="shared" si="0"/>
        <v>15</v>
      </c>
      <c r="B19" s="13" t="s">
        <v>15</v>
      </c>
      <c r="C19" s="14" t="s">
        <v>49</v>
      </c>
      <c r="D19" s="15" t="s">
        <v>17</v>
      </c>
      <c r="E19" s="15" t="s">
        <v>18</v>
      </c>
      <c r="F19" s="14" t="s">
        <v>62</v>
      </c>
      <c r="G19" s="14" t="s">
        <v>63</v>
      </c>
      <c r="H19" s="14">
        <v>309579926</v>
      </c>
      <c r="I19" s="14" t="s">
        <v>27</v>
      </c>
      <c r="J19" s="14">
        <v>10</v>
      </c>
      <c r="K19" s="16">
        <v>112300</v>
      </c>
      <c r="L19" s="17">
        <v>1123000</v>
      </c>
    </row>
    <row r="20" spans="1:12" ht="47.25">
      <c r="A20" s="18">
        <f t="shared" si="0"/>
        <v>16</v>
      </c>
      <c r="B20" s="13" t="s">
        <v>15</v>
      </c>
      <c r="C20" s="14" t="s">
        <v>64</v>
      </c>
      <c r="D20" s="15" t="s">
        <v>17</v>
      </c>
      <c r="E20" s="15" t="s">
        <v>18</v>
      </c>
      <c r="F20" s="14" t="s">
        <v>65</v>
      </c>
      <c r="G20" s="14" t="s">
        <v>66</v>
      </c>
      <c r="H20" s="14">
        <v>309529955</v>
      </c>
      <c r="I20" s="14" t="s">
        <v>27</v>
      </c>
      <c r="J20" s="14">
        <v>10</v>
      </c>
      <c r="K20" s="16">
        <v>52222</v>
      </c>
      <c r="L20" s="17">
        <v>522220</v>
      </c>
    </row>
    <row r="21" spans="1:12" ht="31.5">
      <c r="A21" s="18">
        <f t="shared" si="0"/>
        <v>17</v>
      </c>
      <c r="B21" s="13" t="s">
        <v>15</v>
      </c>
      <c r="C21" s="14" t="s">
        <v>67</v>
      </c>
      <c r="D21" s="15" t="s">
        <v>17</v>
      </c>
      <c r="E21" s="15" t="s">
        <v>18</v>
      </c>
      <c r="F21" s="14" t="s">
        <v>68</v>
      </c>
      <c r="G21" s="14" t="s">
        <v>69</v>
      </c>
      <c r="H21" s="14">
        <v>306982910</v>
      </c>
      <c r="I21" s="14" t="s">
        <v>27</v>
      </c>
      <c r="J21" s="14">
        <v>100</v>
      </c>
      <c r="K21" s="16">
        <v>11888</v>
      </c>
      <c r="L21" s="17">
        <v>1188800</v>
      </c>
    </row>
    <row r="22" spans="1:12" ht="47.25">
      <c r="A22" s="18">
        <f t="shared" si="0"/>
        <v>18</v>
      </c>
      <c r="B22" s="13" t="s">
        <v>15</v>
      </c>
      <c r="C22" s="14" t="s">
        <v>70</v>
      </c>
      <c r="D22" s="15" t="s">
        <v>17</v>
      </c>
      <c r="E22" s="15" t="s">
        <v>18</v>
      </c>
      <c r="F22" s="14" t="s">
        <v>71</v>
      </c>
      <c r="G22" s="14" t="s">
        <v>72</v>
      </c>
      <c r="H22" s="14">
        <v>306894560</v>
      </c>
      <c r="I22" s="14" t="s">
        <v>21</v>
      </c>
      <c r="J22" s="14">
        <v>250</v>
      </c>
      <c r="K22" s="16">
        <v>5175</v>
      </c>
      <c r="L22" s="17">
        <v>1293750</v>
      </c>
    </row>
    <row r="23" spans="1:12" ht="47.25">
      <c r="A23" s="18">
        <f t="shared" si="0"/>
        <v>19</v>
      </c>
      <c r="B23" s="13" t="s">
        <v>15</v>
      </c>
      <c r="C23" s="14" t="s">
        <v>70</v>
      </c>
      <c r="D23" s="15" t="s">
        <v>17</v>
      </c>
      <c r="E23" s="15" t="s">
        <v>18</v>
      </c>
      <c r="F23" s="14" t="s">
        <v>73</v>
      </c>
      <c r="G23" s="14" t="s">
        <v>74</v>
      </c>
      <c r="H23" s="14">
        <v>205247459</v>
      </c>
      <c r="I23" s="14" t="s">
        <v>21</v>
      </c>
      <c r="J23" s="14">
        <v>100</v>
      </c>
      <c r="K23" s="16">
        <v>9913</v>
      </c>
      <c r="L23" s="17">
        <v>991300</v>
      </c>
    </row>
    <row r="24" spans="1:12" ht="47.25">
      <c r="A24" s="18">
        <f t="shared" si="0"/>
        <v>20</v>
      </c>
      <c r="B24" s="13" t="s">
        <v>15</v>
      </c>
      <c r="C24" s="14" t="s">
        <v>70</v>
      </c>
      <c r="D24" s="15" t="s">
        <v>17</v>
      </c>
      <c r="E24" s="15" t="s">
        <v>18</v>
      </c>
      <c r="F24" s="14" t="s">
        <v>75</v>
      </c>
      <c r="G24" s="14" t="s">
        <v>72</v>
      </c>
      <c r="H24" s="14">
        <v>306894560</v>
      </c>
      <c r="I24" s="14" t="s">
        <v>21</v>
      </c>
      <c r="J24" s="14">
        <v>100</v>
      </c>
      <c r="K24" s="16">
        <v>8050</v>
      </c>
      <c r="L24" s="17">
        <v>805000</v>
      </c>
    </row>
    <row r="25" spans="1:12" ht="31.5">
      <c r="A25" s="18">
        <f t="shared" si="0"/>
        <v>21</v>
      </c>
      <c r="B25" s="13" t="s">
        <v>15</v>
      </c>
      <c r="C25" s="14" t="s">
        <v>76</v>
      </c>
      <c r="D25" s="15" t="s">
        <v>17</v>
      </c>
      <c r="E25" s="15" t="s">
        <v>18</v>
      </c>
      <c r="F25" s="14" t="s">
        <v>77</v>
      </c>
      <c r="G25" s="14" t="s">
        <v>78</v>
      </c>
      <c r="H25" s="14">
        <v>308965938</v>
      </c>
      <c r="I25" s="14" t="s">
        <v>27</v>
      </c>
      <c r="J25" s="14">
        <v>12</v>
      </c>
      <c r="K25" s="16">
        <v>120001</v>
      </c>
      <c r="L25" s="17">
        <v>1440012</v>
      </c>
    </row>
    <row r="26" spans="1:12" ht="31.5">
      <c r="A26" s="18">
        <f t="shared" si="0"/>
        <v>22</v>
      </c>
      <c r="B26" s="13" t="s">
        <v>15</v>
      </c>
      <c r="C26" s="14" t="s">
        <v>79</v>
      </c>
      <c r="D26" s="15" t="s">
        <v>17</v>
      </c>
      <c r="E26" s="15" t="s">
        <v>18</v>
      </c>
      <c r="F26" s="14" t="s">
        <v>80</v>
      </c>
      <c r="G26" s="14" t="s">
        <v>81</v>
      </c>
      <c r="H26" s="14">
        <v>631068182</v>
      </c>
      <c r="I26" s="14" t="s">
        <v>27</v>
      </c>
      <c r="J26" s="14">
        <v>24</v>
      </c>
      <c r="K26" s="16">
        <v>42000</v>
      </c>
      <c r="L26" s="17">
        <v>1008000</v>
      </c>
    </row>
    <row r="27" spans="1:12" ht="31.5">
      <c r="A27" s="18">
        <f t="shared" si="0"/>
        <v>23</v>
      </c>
      <c r="B27" s="13" t="s">
        <v>15</v>
      </c>
      <c r="C27" s="14" t="s">
        <v>82</v>
      </c>
      <c r="D27" s="15" t="s">
        <v>17</v>
      </c>
      <c r="E27" s="15" t="s">
        <v>18</v>
      </c>
      <c r="F27" s="14" t="s">
        <v>83</v>
      </c>
      <c r="G27" s="14" t="s">
        <v>39</v>
      </c>
      <c r="H27" s="14">
        <v>306089114</v>
      </c>
      <c r="I27" s="14" t="s">
        <v>21</v>
      </c>
      <c r="J27" s="14">
        <v>2</v>
      </c>
      <c r="K27" s="16">
        <v>150000</v>
      </c>
      <c r="L27" s="17">
        <v>300000</v>
      </c>
    </row>
    <row r="28" spans="1:12" ht="78.75">
      <c r="A28" s="18">
        <f t="shared" si="0"/>
        <v>24</v>
      </c>
      <c r="B28" s="13" t="s">
        <v>15</v>
      </c>
      <c r="C28" s="14" t="s">
        <v>84</v>
      </c>
      <c r="D28" s="15" t="s">
        <v>85</v>
      </c>
      <c r="E28" s="15" t="s">
        <v>18</v>
      </c>
      <c r="F28" s="14" t="s">
        <v>86</v>
      </c>
      <c r="G28" s="14" t="s">
        <v>39</v>
      </c>
      <c r="H28" s="14">
        <v>306089114</v>
      </c>
      <c r="I28" s="14" t="s">
        <v>27</v>
      </c>
      <c r="J28" s="14">
        <v>17</v>
      </c>
      <c r="K28" s="16">
        <v>22000</v>
      </c>
      <c r="L28" s="17">
        <v>374000</v>
      </c>
    </row>
    <row r="29" spans="1:12" ht="78.75">
      <c r="A29" s="18">
        <f t="shared" si="0"/>
        <v>25</v>
      </c>
      <c r="B29" s="13" t="s">
        <v>15</v>
      </c>
      <c r="C29" s="14" t="s">
        <v>87</v>
      </c>
      <c r="D29" s="15" t="s">
        <v>85</v>
      </c>
      <c r="E29" s="15" t="s">
        <v>18</v>
      </c>
      <c r="F29" s="14" t="s">
        <v>88</v>
      </c>
      <c r="G29" s="14" t="s">
        <v>39</v>
      </c>
      <c r="H29" s="14">
        <v>306089114</v>
      </c>
      <c r="I29" s="14" t="s">
        <v>27</v>
      </c>
      <c r="J29" s="14">
        <v>50</v>
      </c>
      <c r="K29" s="16">
        <v>12000</v>
      </c>
      <c r="L29" s="17">
        <v>600000</v>
      </c>
    </row>
    <row r="30" spans="1:12" ht="78.75">
      <c r="A30" s="18">
        <f t="shared" si="0"/>
        <v>26</v>
      </c>
      <c r="B30" s="13" t="s">
        <v>15</v>
      </c>
      <c r="C30" s="14" t="s">
        <v>89</v>
      </c>
      <c r="D30" s="15" t="s">
        <v>85</v>
      </c>
      <c r="E30" s="15" t="s">
        <v>18</v>
      </c>
      <c r="F30" s="14" t="s">
        <v>90</v>
      </c>
      <c r="G30" s="14" t="s">
        <v>39</v>
      </c>
      <c r="H30" s="14">
        <v>306089114</v>
      </c>
      <c r="I30" s="14" t="s">
        <v>27</v>
      </c>
      <c r="J30" s="14">
        <v>135</v>
      </c>
      <c r="K30" s="16">
        <v>1400</v>
      </c>
      <c r="L30" s="17">
        <v>189000</v>
      </c>
    </row>
    <row r="31" spans="1:12" ht="78.75">
      <c r="A31" s="18">
        <f t="shared" si="0"/>
        <v>27</v>
      </c>
      <c r="B31" s="13" t="s">
        <v>15</v>
      </c>
      <c r="C31" s="14" t="s">
        <v>91</v>
      </c>
      <c r="D31" s="15" t="s">
        <v>85</v>
      </c>
      <c r="E31" s="15" t="s">
        <v>18</v>
      </c>
      <c r="F31" s="14" t="s">
        <v>92</v>
      </c>
      <c r="G31" s="14" t="s">
        <v>93</v>
      </c>
      <c r="H31" s="14">
        <v>309934040</v>
      </c>
      <c r="I31" s="14" t="s">
        <v>27</v>
      </c>
      <c r="J31" s="14">
        <v>100</v>
      </c>
      <c r="K31" s="16">
        <v>3895</v>
      </c>
      <c r="L31" s="17">
        <v>389500</v>
      </c>
    </row>
    <row r="32" spans="1:12" ht="78.75">
      <c r="A32" s="18">
        <f t="shared" si="0"/>
        <v>28</v>
      </c>
      <c r="B32" s="13" t="s">
        <v>15</v>
      </c>
      <c r="C32" s="14" t="s">
        <v>94</v>
      </c>
      <c r="D32" s="15" t="s">
        <v>85</v>
      </c>
      <c r="E32" s="15" t="s">
        <v>18</v>
      </c>
      <c r="F32" s="14" t="s">
        <v>95</v>
      </c>
      <c r="G32" s="14" t="s">
        <v>96</v>
      </c>
      <c r="H32" s="14">
        <v>552605179</v>
      </c>
      <c r="I32" s="14" t="s">
        <v>97</v>
      </c>
      <c r="J32" s="14">
        <v>20</v>
      </c>
      <c r="K32" s="16">
        <v>18888</v>
      </c>
      <c r="L32" s="17">
        <v>377760</v>
      </c>
    </row>
    <row r="33" spans="1:12" ht="78.75">
      <c r="A33" s="18">
        <f t="shared" si="0"/>
        <v>29</v>
      </c>
      <c r="B33" s="13" t="s">
        <v>15</v>
      </c>
      <c r="C33" s="14" t="s">
        <v>79</v>
      </c>
      <c r="D33" s="15" t="s">
        <v>85</v>
      </c>
      <c r="E33" s="15" t="s">
        <v>18</v>
      </c>
      <c r="F33" s="14" t="s">
        <v>98</v>
      </c>
      <c r="G33" s="14" t="s">
        <v>39</v>
      </c>
      <c r="H33" s="14">
        <v>306089114</v>
      </c>
      <c r="I33" s="14" t="s">
        <v>27</v>
      </c>
      <c r="J33" s="14">
        <v>6</v>
      </c>
      <c r="K33" s="16">
        <v>85000</v>
      </c>
      <c r="L33" s="17">
        <v>510000</v>
      </c>
    </row>
    <row r="34" spans="1:12" ht="78.75">
      <c r="A34" s="18">
        <f t="shared" si="0"/>
        <v>30</v>
      </c>
      <c r="B34" s="13" t="s">
        <v>15</v>
      </c>
      <c r="C34" s="19" t="s">
        <v>99</v>
      </c>
      <c r="D34" s="15" t="s">
        <v>85</v>
      </c>
      <c r="E34" s="15" t="s">
        <v>18</v>
      </c>
      <c r="F34" s="19" t="s">
        <v>100</v>
      </c>
      <c r="G34" s="19" t="s">
        <v>58</v>
      </c>
      <c r="H34" s="19">
        <v>304815209</v>
      </c>
      <c r="I34" s="14" t="s">
        <v>27</v>
      </c>
      <c r="J34" s="20">
        <v>132</v>
      </c>
      <c r="K34" s="16">
        <v>12220</v>
      </c>
      <c r="L34" s="17">
        <v>1613040</v>
      </c>
    </row>
    <row r="35" spans="1:12" ht="78.75">
      <c r="A35" s="18">
        <f t="shared" si="0"/>
        <v>31</v>
      </c>
      <c r="B35" s="13" t="s">
        <v>15</v>
      </c>
      <c r="C35" s="19" t="s">
        <v>101</v>
      </c>
      <c r="D35" s="15" t="s">
        <v>85</v>
      </c>
      <c r="E35" s="15" t="s">
        <v>18</v>
      </c>
      <c r="F35" s="19" t="s">
        <v>102</v>
      </c>
      <c r="G35" s="19" t="s">
        <v>103</v>
      </c>
      <c r="H35" s="19">
        <v>495686645</v>
      </c>
      <c r="I35" s="20" t="s">
        <v>97</v>
      </c>
      <c r="J35" s="20">
        <v>18</v>
      </c>
      <c r="K35" s="16">
        <v>38000</v>
      </c>
      <c r="L35" s="17">
        <v>684000</v>
      </c>
    </row>
    <row r="36" spans="1:12" ht="31.5">
      <c r="A36" s="18">
        <f t="shared" si="0"/>
        <v>32</v>
      </c>
      <c r="B36" s="13" t="s">
        <v>15</v>
      </c>
      <c r="C36" s="19" t="s">
        <v>104</v>
      </c>
      <c r="D36" s="15" t="s">
        <v>17</v>
      </c>
      <c r="E36" s="15" t="s">
        <v>18</v>
      </c>
      <c r="F36" s="19" t="s">
        <v>105</v>
      </c>
      <c r="G36" s="19" t="s">
        <v>106</v>
      </c>
      <c r="H36" s="19">
        <v>307339133</v>
      </c>
      <c r="I36" s="14" t="s">
        <v>27</v>
      </c>
      <c r="J36" s="20">
        <v>30</v>
      </c>
      <c r="K36" s="16">
        <v>55222</v>
      </c>
      <c r="L36" s="17">
        <v>1656660</v>
      </c>
    </row>
    <row r="37" spans="1:12" ht="78.75">
      <c r="A37" s="18">
        <f t="shared" si="0"/>
        <v>33</v>
      </c>
      <c r="B37" s="13" t="s">
        <v>15</v>
      </c>
      <c r="C37" s="19" t="s">
        <v>107</v>
      </c>
      <c r="D37" s="15" t="s">
        <v>85</v>
      </c>
      <c r="E37" s="15" t="s">
        <v>18</v>
      </c>
      <c r="F37" s="19" t="s">
        <v>108</v>
      </c>
      <c r="G37" s="19" t="s">
        <v>39</v>
      </c>
      <c r="H37" s="19">
        <v>306089114</v>
      </c>
      <c r="I37" s="14" t="s">
        <v>27</v>
      </c>
      <c r="J37" s="20">
        <v>48</v>
      </c>
      <c r="K37" s="16">
        <v>39000</v>
      </c>
      <c r="L37" s="17">
        <v>1872000</v>
      </c>
    </row>
    <row r="38" spans="1:12" ht="78.75">
      <c r="A38" s="18">
        <f t="shared" si="0"/>
        <v>34</v>
      </c>
      <c r="B38" s="13" t="s">
        <v>15</v>
      </c>
      <c r="C38" s="19" t="s">
        <v>109</v>
      </c>
      <c r="D38" s="15" t="s">
        <v>85</v>
      </c>
      <c r="E38" s="15" t="s">
        <v>18</v>
      </c>
      <c r="F38" s="19" t="s">
        <v>110</v>
      </c>
      <c r="G38" s="19" t="s">
        <v>39</v>
      </c>
      <c r="H38" s="19">
        <v>306089114</v>
      </c>
      <c r="I38" s="14" t="s">
        <v>27</v>
      </c>
      <c r="J38" s="20">
        <v>100</v>
      </c>
      <c r="K38" s="16">
        <v>2800</v>
      </c>
      <c r="L38" s="17">
        <v>280000</v>
      </c>
    </row>
    <row r="39" spans="1:12" ht="31.5">
      <c r="A39" s="18">
        <f t="shared" si="0"/>
        <v>35</v>
      </c>
      <c r="B39" s="13" t="s">
        <v>15</v>
      </c>
      <c r="C39" s="19" t="s">
        <v>111</v>
      </c>
      <c r="D39" s="15" t="s">
        <v>17</v>
      </c>
      <c r="E39" s="15" t="s">
        <v>18</v>
      </c>
      <c r="F39" s="19" t="s">
        <v>112</v>
      </c>
      <c r="G39" s="19" t="s">
        <v>113</v>
      </c>
      <c r="H39" s="19">
        <v>204559521</v>
      </c>
      <c r="I39" s="14" t="s">
        <v>27</v>
      </c>
      <c r="J39" s="20">
        <v>1100</v>
      </c>
      <c r="K39" s="16">
        <v>1012</v>
      </c>
      <c r="L39" s="17">
        <v>1113200</v>
      </c>
    </row>
    <row r="40" spans="1:12" ht="78.75">
      <c r="A40" s="18">
        <f t="shared" si="0"/>
        <v>36</v>
      </c>
      <c r="B40" s="13" t="s">
        <v>15</v>
      </c>
      <c r="C40" s="19" t="s">
        <v>109</v>
      </c>
      <c r="D40" s="15" t="s">
        <v>85</v>
      </c>
      <c r="E40" s="15" t="s">
        <v>18</v>
      </c>
      <c r="F40" s="19" t="s">
        <v>114</v>
      </c>
      <c r="G40" s="19" t="s">
        <v>115</v>
      </c>
      <c r="H40" s="19">
        <v>309795484</v>
      </c>
      <c r="I40" s="14" t="s">
        <v>27</v>
      </c>
      <c r="J40" s="20">
        <v>150</v>
      </c>
      <c r="K40" s="16">
        <v>25741</v>
      </c>
      <c r="L40" s="17">
        <v>3861150</v>
      </c>
    </row>
    <row r="41" spans="1:12" ht="31.5">
      <c r="A41" s="18">
        <f t="shared" si="0"/>
        <v>37</v>
      </c>
      <c r="B41" s="13" t="s">
        <v>15</v>
      </c>
      <c r="C41" s="19" t="s">
        <v>116</v>
      </c>
      <c r="D41" s="15" t="s">
        <v>17</v>
      </c>
      <c r="E41" s="15" t="s">
        <v>18</v>
      </c>
      <c r="F41" s="19" t="s">
        <v>117</v>
      </c>
      <c r="G41" s="19" t="s">
        <v>118</v>
      </c>
      <c r="H41" s="19">
        <v>205225905</v>
      </c>
      <c r="I41" s="14" t="s">
        <v>27</v>
      </c>
      <c r="J41" s="20">
        <v>5000</v>
      </c>
      <c r="K41" s="16">
        <v>56000</v>
      </c>
      <c r="L41" s="17">
        <v>280000000</v>
      </c>
    </row>
    <row r="42" spans="1:12" ht="31.5">
      <c r="A42" s="18">
        <f t="shared" si="0"/>
        <v>38</v>
      </c>
      <c r="B42" s="13" t="s">
        <v>15</v>
      </c>
      <c r="C42" s="19" t="s">
        <v>99</v>
      </c>
      <c r="D42" s="15" t="s">
        <v>17</v>
      </c>
      <c r="E42" s="15" t="s">
        <v>18</v>
      </c>
      <c r="F42" s="19" t="s">
        <v>119</v>
      </c>
      <c r="G42" s="19" t="s">
        <v>120</v>
      </c>
      <c r="H42" s="19">
        <v>453238320</v>
      </c>
      <c r="I42" s="20" t="s">
        <v>27</v>
      </c>
      <c r="J42" s="20">
        <v>12</v>
      </c>
      <c r="K42" s="16">
        <v>24800</v>
      </c>
      <c r="L42" s="17">
        <v>297600</v>
      </c>
    </row>
    <row r="43" spans="1:12" ht="31.5">
      <c r="A43" s="18">
        <f t="shared" si="0"/>
        <v>39</v>
      </c>
      <c r="B43" s="13" t="s">
        <v>15</v>
      </c>
      <c r="C43" s="19" t="s">
        <v>40</v>
      </c>
      <c r="D43" s="15" t="s">
        <v>17</v>
      </c>
      <c r="E43" s="15" t="s">
        <v>18</v>
      </c>
      <c r="F43" s="19" t="s">
        <v>121</v>
      </c>
      <c r="G43" s="19" t="s">
        <v>122</v>
      </c>
      <c r="H43" s="19">
        <v>303107456</v>
      </c>
      <c r="I43" s="20" t="s">
        <v>27</v>
      </c>
      <c r="J43" s="20">
        <v>175</v>
      </c>
      <c r="K43" s="16">
        <v>748</v>
      </c>
      <c r="L43" s="17">
        <v>130900</v>
      </c>
    </row>
    <row r="44" spans="1:12" ht="31.5">
      <c r="A44" s="18">
        <f t="shared" si="0"/>
        <v>40</v>
      </c>
      <c r="B44" s="13" t="s">
        <v>15</v>
      </c>
      <c r="C44" s="19" t="s">
        <v>111</v>
      </c>
      <c r="D44" s="15" t="s">
        <v>17</v>
      </c>
      <c r="E44" s="15" t="s">
        <v>18</v>
      </c>
      <c r="F44" s="19" t="s">
        <v>123</v>
      </c>
      <c r="G44" s="19" t="s">
        <v>124</v>
      </c>
      <c r="H44" s="19">
        <v>302713108</v>
      </c>
      <c r="I44" s="20" t="s">
        <v>27</v>
      </c>
      <c r="J44" s="20">
        <v>175</v>
      </c>
      <c r="K44" s="16">
        <v>1650</v>
      </c>
      <c r="L44" s="17">
        <v>288750</v>
      </c>
    </row>
    <row r="45" spans="1:12" ht="31.5">
      <c r="A45" s="18">
        <f t="shared" si="0"/>
        <v>41</v>
      </c>
      <c r="B45" s="13" t="s">
        <v>15</v>
      </c>
      <c r="C45" s="19" t="s">
        <v>125</v>
      </c>
      <c r="D45" s="15" t="s">
        <v>17</v>
      </c>
      <c r="E45" s="15" t="s">
        <v>18</v>
      </c>
      <c r="F45" s="19" t="s">
        <v>126</v>
      </c>
      <c r="G45" s="19" t="s">
        <v>127</v>
      </c>
      <c r="H45" s="19">
        <v>309982458</v>
      </c>
      <c r="I45" s="20" t="s">
        <v>27</v>
      </c>
      <c r="J45" s="20">
        <v>73</v>
      </c>
      <c r="K45" s="16">
        <v>100000</v>
      </c>
      <c r="L45" s="17">
        <v>7300000</v>
      </c>
    </row>
    <row r="46" spans="1:12" ht="47.25">
      <c r="A46" s="18">
        <f t="shared" si="0"/>
        <v>42</v>
      </c>
      <c r="B46" s="13" t="s">
        <v>15</v>
      </c>
      <c r="C46" s="19" t="s">
        <v>128</v>
      </c>
      <c r="D46" s="15" t="s">
        <v>17</v>
      </c>
      <c r="E46" s="19" t="s">
        <v>129</v>
      </c>
      <c r="F46" s="19" t="s">
        <v>130</v>
      </c>
      <c r="G46" s="19" t="s">
        <v>131</v>
      </c>
      <c r="H46" s="19">
        <v>510011591</v>
      </c>
      <c r="I46" s="20" t="s">
        <v>27</v>
      </c>
      <c r="J46" s="20">
        <v>10</v>
      </c>
      <c r="K46" s="16">
        <v>190000</v>
      </c>
      <c r="L46" s="17">
        <v>1900000</v>
      </c>
    </row>
    <row r="47" spans="1:12" ht="31.5">
      <c r="A47" s="18">
        <f t="shared" si="0"/>
        <v>43</v>
      </c>
      <c r="B47" s="13" t="s">
        <v>15</v>
      </c>
      <c r="C47" s="19" t="s">
        <v>132</v>
      </c>
      <c r="D47" s="15" t="s">
        <v>17</v>
      </c>
      <c r="E47" s="19" t="s">
        <v>129</v>
      </c>
      <c r="F47" s="19" t="s">
        <v>133</v>
      </c>
      <c r="G47" s="19" t="s">
        <v>134</v>
      </c>
      <c r="H47" s="19">
        <v>302479834</v>
      </c>
      <c r="I47" s="20" t="s">
        <v>27</v>
      </c>
      <c r="J47" s="20">
        <v>100</v>
      </c>
      <c r="K47" s="16">
        <v>14990</v>
      </c>
      <c r="L47" s="17">
        <v>1499000</v>
      </c>
    </row>
    <row r="48" spans="1:12" ht="78.75">
      <c r="A48" s="18">
        <f t="shared" si="0"/>
        <v>44</v>
      </c>
      <c r="B48" s="13" t="s">
        <v>15</v>
      </c>
      <c r="C48" s="19" t="s">
        <v>128</v>
      </c>
      <c r="D48" s="19" t="s">
        <v>85</v>
      </c>
      <c r="E48" s="19" t="s">
        <v>129</v>
      </c>
      <c r="F48" s="19" t="s">
        <v>135</v>
      </c>
      <c r="G48" s="19" t="s">
        <v>131</v>
      </c>
      <c r="H48" s="19">
        <v>510011591</v>
      </c>
      <c r="I48" s="20" t="s">
        <v>27</v>
      </c>
      <c r="J48" s="20">
        <v>1</v>
      </c>
      <c r="K48" s="16">
        <v>2533200</v>
      </c>
      <c r="L48" s="17">
        <v>2533200</v>
      </c>
    </row>
    <row r="49" spans="1:12" ht="47.25">
      <c r="A49" s="18">
        <f t="shared" si="0"/>
        <v>45</v>
      </c>
      <c r="B49" s="13" t="s">
        <v>15</v>
      </c>
      <c r="C49" s="19" t="s">
        <v>128</v>
      </c>
      <c r="D49" s="15" t="s">
        <v>17</v>
      </c>
      <c r="E49" s="19" t="s">
        <v>129</v>
      </c>
      <c r="F49" s="19" t="s">
        <v>136</v>
      </c>
      <c r="G49" s="19" t="s">
        <v>131</v>
      </c>
      <c r="H49" s="19">
        <v>510011591</v>
      </c>
      <c r="I49" s="20" t="s">
        <v>27</v>
      </c>
      <c r="J49" s="20">
        <v>31</v>
      </c>
      <c r="K49" s="16">
        <v>156000</v>
      </c>
      <c r="L49" s="17">
        <v>4836000</v>
      </c>
    </row>
    <row r="50" spans="1:12" ht="78.75">
      <c r="A50" s="18">
        <f t="shared" si="0"/>
        <v>46</v>
      </c>
      <c r="B50" s="13" t="s">
        <v>15</v>
      </c>
      <c r="C50" s="19" t="s">
        <v>128</v>
      </c>
      <c r="D50" s="19" t="s">
        <v>85</v>
      </c>
      <c r="E50" s="19" t="s">
        <v>129</v>
      </c>
      <c r="F50" s="19" t="s">
        <v>137</v>
      </c>
      <c r="G50" s="19" t="s">
        <v>131</v>
      </c>
      <c r="H50" s="19">
        <v>510011591</v>
      </c>
      <c r="I50" s="20" t="s">
        <v>27</v>
      </c>
      <c r="J50" s="20">
        <v>10</v>
      </c>
      <c r="K50" s="16">
        <v>1300000</v>
      </c>
      <c r="L50" s="21">
        <v>13000000</v>
      </c>
    </row>
    <row r="51" spans="1:12" ht="47.25">
      <c r="A51" s="18">
        <f t="shared" si="0"/>
        <v>47</v>
      </c>
      <c r="B51" s="13" t="s">
        <v>15</v>
      </c>
      <c r="C51" s="19" t="s">
        <v>128</v>
      </c>
      <c r="D51" s="15" t="s">
        <v>17</v>
      </c>
      <c r="E51" s="19" t="s">
        <v>129</v>
      </c>
      <c r="F51" s="19" t="s">
        <v>137</v>
      </c>
      <c r="G51" s="19" t="s">
        <v>131</v>
      </c>
      <c r="H51" s="19">
        <v>510011591</v>
      </c>
      <c r="I51" s="20" t="s">
        <v>55</v>
      </c>
      <c r="J51" s="20">
        <v>10</v>
      </c>
      <c r="K51" s="16">
        <v>1300000</v>
      </c>
      <c r="L51" s="17">
        <v>13000000</v>
      </c>
    </row>
    <row r="52" spans="1:12" ht="31.5">
      <c r="A52" s="18">
        <f t="shared" si="0"/>
        <v>48</v>
      </c>
      <c r="B52" s="13" t="s">
        <v>15</v>
      </c>
      <c r="C52" s="19" t="s">
        <v>138</v>
      </c>
      <c r="D52" s="15" t="s">
        <v>17</v>
      </c>
      <c r="E52" s="19" t="s">
        <v>129</v>
      </c>
      <c r="F52" s="19" t="s">
        <v>139</v>
      </c>
      <c r="G52" s="19" t="s">
        <v>140</v>
      </c>
      <c r="H52" s="19">
        <v>300854203</v>
      </c>
      <c r="I52" s="20" t="s">
        <v>27</v>
      </c>
      <c r="J52" s="20">
        <v>1800</v>
      </c>
      <c r="K52" s="16">
        <v>350000</v>
      </c>
      <c r="L52" s="17">
        <v>630000000</v>
      </c>
    </row>
    <row r="53" spans="1:12" ht="31.5">
      <c r="A53" s="18">
        <f t="shared" si="0"/>
        <v>49</v>
      </c>
      <c r="B53" s="13" t="s">
        <v>15</v>
      </c>
      <c r="C53" s="19" t="s">
        <v>141</v>
      </c>
      <c r="D53" s="15" t="s">
        <v>17</v>
      </c>
      <c r="E53" s="19" t="s">
        <v>129</v>
      </c>
      <c r="F53" s="19" t="s">
        <v>142</v>
      </c>
      <c r="G53" s="19" t="s">
        <v>140</v>
      </c>
      <c r="H53" s="19">
        <v>300854203</v>
      </c>
      <c r="I53" s="20" t="s">
        <v>27</v>
      </c>
      <c r="J53" s="22">
        <v>3600</v>
      </c>
      <c r="K53" s="16">
        <v>135000</v>
      </c>
      <c r="L53" s="17">
        <v>486000000</v>
      </c>
    </row>
    <row r="54" spans="1:12" ht="47.25">
      <c r="A54" s="18">
        <f t="shared" si="0"/>
        <v>50</v>
      </c>
      <c r="B54" s="13" t="s">
        <v>15</v>
      </c>
      <c r="C54" s="19" t="s">
        <v>128</v>
      </c>
      <c r="D54" s="15" t="s">
        <v>17</v>
      </c>
      <c r="E54" s="19" t="s">
        <v>129</v>
      </c>
      <c r="F54" s="19" t="s">
        <v>143</v>
      </c>
      <c r="G54" s="19" t="s">
        <v>131</v>
      </c>
      <c r="H54" s="19">
        <v>510011591</v>
      </c>
      <c r="I54" s="20" t="s">
        <v>27</v>
      </c>
      <c r="J54" s="20">
        <v>24</v>
      </c>
      <c r="K54" s="16">
        <v>190000</v>
      </c>
      <c r="L54" s="17">
        <v>4560000</v>
      </c>
    </row>
    <row r="55" spans="1:12" ht="31.5">
      <c r="A55" s="18">
        <f t="shared" si="0"/>
        <v>51</v>
      </c>
      <c r="B55" s="13" t="s">
        <v>15</v>
      </c>
      <c r="C55" s="19" t="s">
        <v>144</v>
      </c>
      <c r="D55" s="15" t="s">
        <v>17</v>
      </c>
      <c r="E55" s="15" t="s">
        <v>18</v>
      </c>
      <c r="F55" s="19" t="s">
        <v>145</v>
      </c>
      <c r="G55" s="19" t="s">
        <v>146</v>
      </c>
      <c r="H55" s="19">
        <v>309845594</v>
      </c>
      <c r="I55" s="20" t="s">
        <v>147</v>
      </c>
      <c r="J55" s="20">
        <v>200</v>
      </c>
      <c r="K55" s="16">
        <v>88882</v>
      </c>
      <c r="L55" s="17">
        <v>17776400</v>
      </c>
    </row>
    <row r="56" spans="1:12" ht="47.25">
      <c r="A56" s="18">
        <f t="shared" si="0"/>
        <v>52</v>
      </c>
      <c r="B56" s="13" t="s">
        <v>15</v>
      </c>
      <c r="C56" s="19" t="s">
        <v>148</v>
      </c>
      <c r="D56" s="15" t="s">
        <v>17</v>
      </c>
      <c r="E56" s="15" t="s">
        <v>18</v>
      </c>
      <c r="F56" s="19" t="s">
        <v>149</v>
      </c>
      <c r="G56" s="19" t="s">
        <v>150</v>
      </c>
      <c r="H56" s="19">
        <v>309161220</v>
      </c>
      <c r="I56" s="20" t="s">
        <v>27</v>
      </c>
      <c r="J56" s="20">
        <v>4</v>
      </c>
      <c r="K56" s="16">
        <v>1832000</v>
      </c>
      <c r="L56" s="17">
        <v>7328000</v>
      </c>
    </row>
    <row r="57" spans="1:12" ht="31.5">
      <c r="A57" s="18">
        <f t="shared" si="0"/>
        <v>53</v>
      </c>
      <c r="B57" s="13" t="s">
        <v>15</v>
      </c>
      <c r="C57" s="19" t="s">
        <v>151</v>
      </c>
      <c r="D57" s="15" t="s">
        <v>17</v>
      </c>
      <c r="E57" s="15" t="s">
        <v>18</v>
      </c>
      <c r="F57" s="19" t="s">
        <v>152</v>
      </c>
      <c r="G57" s="19" t="s">
        <v>153</v>
      </c>
      <c r="H57" s="19"/>
      <c r="I57" s="20" t="s">
        <v>27</v>
      </c>
      <c r="J57" s="20">
        <v>670</v>
      </c>
      <c r="K57" s="16">
        <v>3300</v>
      </c>
      <c r="L57" s="17">
        <v>2211000</v>
      </c>
    </row>
    <row r="58" spans="1:12" ht="31.5">
      <c r="A58" s="18">
        <f t="shared" si="0"/>
        <v>54</v>
      </c>
      <c r="B58" s="13" t="s">
        <v>15</v>
      </c>
      <c r="C58" s="19" t="s">
        <v>154</v>
      </c>
      <c r="D58" s="15" t="s">
        <v>17</v>
      </c>
      <c r="E58" s="15" t="s">
        <v>18</v>
      </c>
      <c r="F58" s="19" t="s">
        <v>155</v>
      </c>
      <c r="G58" s="19" t="s">
        <v>156</v>
      </c>
      <c r="H58" s="19">
        <v>303055063</v>
      </c>
      <c r="I58" s="20" t="s">
        <v>27</v>
      </c>
      <c r="J58" s="20">
        <v>1</v>
      </c>
      <c r="K58" s="16">
        <v>312018</v>
      </c>
      <c r="L58" s="17">
        <v>312018</v>
      </c>
    </row>
    <row r="59" spans="1:12" ht="63">
      <c r="A59" s="18">
        <f t="shared" si="0"/>
        <v>55</v>
      </c>
      <c r="B59" s="13" t="s">
        <v>15</v>
      </c>
      <c r="C59" s="19" t="s">
        <v>157</v>
      </c>
      <c r="D59" s="15" t="s">
        <v>17</v>
      </c>
      <c r="E59" s="15" t="s">
        <v>18</v>
      </c>
      <c r="F59" s="19" t="s">
        <v>158</v>
      </c>
      <c r="G59" s="19" t="s">
        <v>159</v>
      </c>
      <c r="H59" s="19">
        <v>305835174</v>
      </c>
      <c r="I59" s="20" t="s">
        <v>160</v>
      </c>
      <c r="J59" s="20">
        <v>2</v>
      </c>
      <c r="K59" s="16">
        <v>5341100</v>
      </c>
      <c r="L59" s="17">
        <v>10682200</v>
      </c>
    </row>
    <row r="60" spans="1:12" ht="31.5">
      <c r="A60" s="18">
        <f t="shared" si="0"/>
        <v>56</v>
      </c>
      <c r="B60" s="13" t="s">
        <v>15</v>
      </c>
      <c r="C60" s="19" t="s">
        <v>161</v>
      </c>
      <c r="D60" s="15" t="s">
        <v>17</v>
      </c>
      <c r="E60" s="15" t="s">
        <v>129</v>
      </c>
      <c r="F60" s="19" t="s">
        <v>162</v>
      </c>
      <c r="G60" s="19" t="s">
        <v>163</v>
      </c>
      <c r="H60" s="19"/>
      <c r="I60" s="20" t="s">
        <v>164</v>
      </c>
      <c r="J60" s="20">
        <v>8</v>
      </c>
      <c r="K60" s="16">
        <v>100000</v>
      </c>
      <c r="L60" s="17">
        <v>800000</v>
      </c>
    </row>
    <row r="61" spans="1:12" ht="15.75">
      <c r="A61" s="18">
        <f t="shared" si="0"/>
        <v>57</v>
      </c>
      <c r="B61" s="13" t="s">
        <v>15</v>
      </c>
      <c r="C61" s="19" t="s">
        <v>165</v>
      </c>
      <c r="D61" s="15" t="s">
        <v>17</v>
      </c>
      <c r="E61" s="15" t="s">
        <v>166</v>
      </c>
      <c r="F61" s="19" t="s">
        <v>167</v>
      </c>
      <c r="G61" s="19" t="s">
        <v>168</v>
      </c>
      <c r="H61" s="19">
        <v>300970850</v>
      </c>
      <c r="I61" s="20" t="s">
        <v>169</v>
      </c>
      <c r="J61" s="20">
        <v>1</v>
      </c>
      <c r="K61" s="16">
        <v>29117000</v>
      </c>
      <c r="L61" s="17">
        <v>29117000</v>
      </c>
    </row>
    <row r="62" spans="1:12" ht="78.75">
      <c r="A62" s="18">
        <f t="shared" si="0"/>
        <v>58</v>
      </c>
      <c r="B62" s="13" t="s">
        <v>15</v>
      </c>
      <c r="C62" s="19" t="s">
        <v>170</v>
      </c>
      <c r="D62" s="15" t="s">
        <v>85</v>
      </c>
      <c r="E62" s="15" t="s">
        <v>166</v>
      </c>
      <c r="F62" s="19">
        <v>466</v>
      </c>
      <c r="G62" s="19" t="s">
        <v>171</v>
      </c>
      <c r="H62" s="19">
        <v>205353003</v>
      </c>
      <c r="I62" s="20" t="s">
        <v>169</v>
      </c>
      <c r="J62" s="20">
        <v>1</v>
      </c>
      <c r="K62" s="16">
        <v>3091200</v>
      </c>
      <c r="L62" s="17">
        <v>3091200</v>
      </c>
    </row>
    <row r="63" spans="1:12" ht="31.5">
      <c r="A63" s="18">
        <f t="shared" si="0"/>
        <v>59</v>
      </c>
      <c r="B63" s="13" t="s">
        <v>15</v>
      </c>
      <c r="C63" s="19" t="s">
        <v>172</v>
      </c>
      <c r="D63" s="15" t="s">
        <v>17</v>
      </c>
      <c r="E63" s="15" t="s">
        <v>166</v>
      </c>
      <c r="F63" s="19">
        <v>112</v>
      </c>
      <c r="G63" s="19" t="s">
        <v>173</v>
      </c>
      <c r="H63" s="19">
        <v>200626780</v>
      </c>
      <c r="I63" s="20" t="s">
        <v>27</v>
      </c>
      <c r="J63" s="20">
        <v>6000</v>
      </c>
      <c r="K63" s="16">
        <v>150000</v>
      </c>
      <c r="L63" s="17">
        <v>900000000</v>
      </c>
    </row>
    <row r="64" spans="1:12" ht="15.75">
      <c r="A64" s="18">
        <f t="shared" si="0"/>
        <v>60</v>
      </c>
      <c r="B64" s="13" t="s">
        <v>15</v>
      </c>
      <c r="C64" s="19" t="s">
        <v>174</v>
      </c>
      <c r="D64" s="15" t="s">
        <v>17</v>
      </c>
      <c r="E64" s="15" t="s">
        <v>166</v>
      </c>
      <c r="F64" s="19">
        <v>487</v>
      </c>
      <c r="G64" s="19" t="s">
        <v>175</v>
      </c>
      <c r="H64" s="19">
        <v>200833833</v>
      </c>
      <c r="I64" s="20" t="s">
        <v>27</v>
      </c>
      <c r="J64" s="20">
        <v>2000</v>
      </c>
      <c r="K64" s="16">
        <v>3800</v>
      </c>
      <c r="L64" s="17">
        <v>7600000</v>
      </c>
    </row>
    <row r="65" spans="1:12" ht="15.75">
      <c r="A65" s="18">
        <f t="shared" si="0"/>
        <v>61</v>
      </c>
      <c r="B65" s="13" t="s">
        <v>15</v>
      </c>
      <c r="C65" s="19" t="s">
        <v>174</v>
      </c>
      <c r="D65" s="15" t="s">
        <v>17</v>
      </c>
      <c r="E65" s="15" t="s">
        <v>166</v>
      </c>
      <c r="F65" s="19">
        <v>402</v>
      </c>
      <c r="G65" s="19" t="s">
        <v>175</v>
      </c>
      <c r="H65" s="19">
        <v>200833833</v>
      </c>
      <c r="I65" s="20" t="s">
        <v>169</v>
      </c>
      <c r="J65" s="20">
        <v>1</v>
      </c>
      <c r="K65" s="16">
        <v>5380000</v>
      </c>
      <c r="L65" s="17">
        <v>5380000</v>
      </c>
    </row>
    <row r="66" spans="1:12" ht="31.5">
      <c r="A66" s="18">
        <f t="shared" si="0"/>
        <v>62</v>
      </c>
      <c r="B66" s="13" t="s">
        <v>15</v>
      </c>
      <c r="C66" s="13" t="s">
        <v>176</v>
      </c>
      <c r="D66" s="15" t="s">
        <v>177</v>
      </c>
      <c r="E66" s="15" t="s">
        <v>178</v>
      </c>
      <c r="F66" s="23" t="s">
        <v>179</v>
      </c>
      <c r="G66" s="13" t="s">
        <v>180</v>
      </c>
      <c r="H66" s="19">
        <v>204877729</v>
      </c>
      <c r="I66" s="14" t="s">
        <v>181</v>
      </c>
      <c r="J66" s="24">
        <v>1327284</v>
      </c>
      <c r="K66" s="13">
        <v>16976570190</v>
      </c>
      <c r="L66" s="17">
        <v>16976570190</v>
      </c>
    </row>
    <row r="67" spans="1:12" ht="32.25" thickBot="1">
      <c r="A67" s="25">
        <f t="shared" si="0"/>
        <v>63</v>
      </c>
      <c r="B67" s="26" t="s">
        <v>15</v>
      </c>
      <c r="C67" s="27" t="s">
        <v>176</v>
      </c>
      <c r="D67" s="28" t="s">
        <v>177</v>
      </c>
      <c r="E67" s="28" t="s">
        <v>178</v>
      </c>
      <c r="F67" s="29" t="s">
        <v>182</v>
      </c>
      <c r="G67" s="27" t="s">
        <v>183</v>
      </c>
      <c r="H67" s="30">
        <v>205353003</v>
      </c>
      <c r="I67" s="27" t="s">
        <v>181</v>
      </c>
      <c r="J67" s="31">
        <v>723716</v>
      </c>
      <c r="K67" s="26">
        <v>15410078500</v>
      </c>
      <c r="L67" s="32">
        <v>15410078500</v>
      </c>
    </row>
    <row r="68" spans="1:12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4">
        <f>SUM(L5:L67)</f>
        <v>34899950785.1</v>
      </c>
    </row>
    <row r="69" spans="1:12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</sheetData>
  <sheetProtection/>
  <autoFilter ref="A4:L4"/>
  <mergeCells count="12">
    <mergeCell ref="K3:K4"/>
    <mergeCell ref="L3:L4"/>
    <mergeCell ref="A2:L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 horizontalCentered="1"/>
  <pageMargins left="0.3937007874015748" right="0" top="0" bottom="0" header="0" footer="0"/>
  <pageSetup fitToHeight="1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2023-01-13T10:16:21Z</dcterms:created>
  <dcterms:modified xsi:type="dcterms:W3CDTF">2023-01-13T10:16:40Z</dcterms:modified>
  <cp:category/>
  <cp:version/>
  <cp:contentType/>
  <cp:contentStatus/>
</cp:coreProperties>
</file>