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-чорак (5-илова)" sheetId="1" r:id="rId1"/>
  </sheets>
  <definedNames>
    <definedName name="_xlnm._FilterDatabase" localSheetId="0" hidden="1">'2-чорак (5-илова)'!$A$8:$L$9</definedName>
    <definedName name="_xlnm.Print_Area" localSheetId="0">'2-чорак (5-илова)'!$A$1:$L$104</definedName>
  </definedNames>
  <calcPr fullCalcOnLoad="1"/>
</workbook>
</file>

<file path=xl/sharedStrings.xml><?xml version="1.0" encoding="utf-8"?>
<sst xmlns="http://schemas.openxmlformats.org/spreadsheetml/2006/main" count="698" uniqueCount="250">
  <si>
    <t>дона</t>
  </si>
  <si>
    <t>"FRATELLI DI STILE" OILAVIY KORXONA</t>
  </si>
  <si>
    <t>Тўғридан-тўғри
(ПҚ 3953)</t>
  </si>
  <si>
    <t>Давлат бюджети</t>
  </si>
  <si>
    <t>Одежда</t>
  </si>
  <si>
    <t>II-чорак</t>
  </si>
  <si>
    <t>"KANS SHOP" MAS'ULIYATI CHEKLANGAN JAMIYAT</t>
  </si>
  <si>
    <t>987</t>
  </si>
  <si>
    <t>Напитки</t>
  </si>
  <si>
    <t>Давлат белгиси УК</t>
  </si>
  <si>
    <t>12-В/225</t>
  </si>
  <si>
    <t>Хизмат гувохномасига ички варак бланкалари</t>
  </si>
  <si>
    <t>YATT "IBRAGIMOV R.R."</t>
  </si>
  <si>
    <t>231110081677841/1422896</t>
  </si>
  <si>
    <t>Электрон дўкон</t>
  </si>
  <si>
    <t>Букет из живых
цветов</t>
  </si>
  <si>
    <t>Qirqovul Biznes</t>
  </si>
  <si>
    <t>231110081662816/1408628</t>
  </si>
  <si>
    <t>Бюджет
 ташкилотларининг
 бюджетдан 
ташқари
 жамғармалари 
маблағлари</t>
  </si>
  <si>
    <t>Расческа для
волос</t>
  </si>
  <si>
    <t>YANGIYER BREND MCHJ</t>
  </si>
  <si>
    <t>231110081628982/1379718</t>
  </si>
  <si>
    <t>Фоторамка</t>
  </si>
  <si>
    <t>ooo "ART MASTER AGENCY "</t>
  </si>
  <si>
    <t>231110081626500/1377348</t>
  </si>
  <si>
    <t>Миллий дўкон</t>
  </si>
  <si>
    <t>Изделия сувенирные из
хрусталя</t>
  </si>
  <si>
    <t>ООО MAX KANS</t>
  </si>
  <si>
    <t>231110081619005/1370783</t>
  </si>
  <si>
    <t>Конверт почтовый
бумажный</t>
  </si>
  <si>
    <t>231110081618988/1370719</t>
  </si>
  <si>
    <t>OOO " MUS AB BUSINESS " номидан</t>
  </si>
  <si>
    <t>231110081613220/1364635</t>
  </si>
  <si>
    <t>Халат для химических
лабораторий</t>
  </si>
  <si>
    <t>231110081613174/1364587</t>
  </si>
  <si>
    <t>Печатная
продукция</t>
  </si>
  <si>
    <t>ЯТТ "JUMANIYOZOV KENJA DURDIQULOVICH"</t>
  </si>
  <si>
    <t>231110081613163/1364576</t>
  </si>
  <si>
    <t>ООО TERROBAYT SERVIS GROUP</t>
  </si>
  <si>
    <t>231110081613156/1364572</t>
  </si>
  <si>
    <t>Бейдж</t>
  </si>
  <si>
    <t>ХК "GAMMA TONER TECHNOLOGY"</t>
  </si>
  <si>
    <t>231110081602928/1356022</t>
  </si>
  <si>
    <t>Тонер</t>
  </si>
  <si>
    <t>231110081595378/1349580</t>
  </si>
  <si>
    <t>Карта флеш
памяти</t>
  </si>
  <si>
    <t>231110081589098/1343465</t>
  </si>
  <si>
    <t>231110081588878/1343294</t>
  </si>
  <si>
    <t>KANS SHOP MCHJ</t>
  </si>
  <si>
    <t>231110081584668/1339906</t>
  </si>
  <si>
    <t>Папка</t>
  </si>
  <si>
    <t>231110081584658/1339889</t>
  </si>
  <si>
    <t>Маркер</t>
  </si>
  <si>
    <t>ЯТТ ERUVBOYEV DILMUROD AVAZ O‘G‘LI</t>
  </si>
  <si>
    <t>231110081583919/1339242</t>
  </si>
  <si>
    <t>231110081581402/1337430</t>
  </si>
  <si>
    <t>ООО PRINT WORLD</t>
  </si>
  <si>
    <t>231110081579140/1335043</t>
  </si>
  <si>
    <t>231110081575486/1331863</t>
  </si>
  <si>
    <t>Линейка
чертежная</t>
  </si>
  <si>
    <t>YORQULOVA FERUZA BAXRANOVNA</t>
  </si>
  <si>
    <t>231110081574128/1330622</t>
  </si>
  <si>
    <t>Термос</t>
  </si>
  <si>
    <t>ООО MYPRINT</t>
  </si>
  <si>
    <t>231110081574025/1330537</t>
  </si>
  <si>
    <t>231110081573926/1330460</t>
  </si>
  <si>
    <t>Блокнот</t>
  </si>
  <si>
    <t>ЯТТ "IBRAGIMOV NOZIMJON FARXODOVICH"</t>
  </si>
  <si>
    <t>231110081573846/1330402</t>
  </si>
  <si>
    <t>231110081573814/1330376</t>
  </si>
  <si>
    <t>Бумажный
пакет</t>
  </si>
  <si>
    <t>ИП "КАРИМОВ А,А"</t>
  </si>
  <si>
    <t>231110081573365/1330020</t>
  </si>
  <si>
    <t>Баннер</t>
  </si>
  <si>
    <t>Chartak Platinum Trade</t>
  </si>
  <si>
    <t>231110081572545/1329466</t>
  </si>
  <si>
    <t>Бокал
стеклянный</t>
  </si>
  <si>
    <t>ЧП Falcon line</t>
  </si>
  <si>
    <t>231110081566819/1325392</t>
  </si>
  <si>
    <t>Вода минеральная природная
лечебно-столовая</t>
  </si>
  <si>
    <t>ЯТТ "JUMANIYOZOV BAHROMJON DURDIQULOVICH"</t>
  </si>
  <si>
    <t>231110081568762/1324733</t>
  </si>
  <si>
    <t>Бумага для печати шрифтом
Брайля белая</t>
  </si>
  <si>
    <t>231110081566947/1323292</t>
  </si>
  <si>
    <t>Ёкубжонов Хикматилло</t>
  </si>
  <si>
    <t>231110081566867/1323234</t>
  </si>
  <si>
    <t>Фотобумага для офисной
техники</t>
  </si>
  <si>
    <t>231110081566778/1323166</t>
  </si>
  <si>
    <t>Бумага
самоклеющаяся</t>
  </si>
  <si>
    <t>231110081566576/1323006</t>
  </si>
  <si>
    <t>Ластик</t>
  </si>
  <si>
    <t>ООО JAUMKANS PAPER</t>
  </si>
  <si>
    <t>231110081566554/1322987</t>
  </si>
  <si>
    <t>Бумага для офисной
техники белая</t>
  </si>
  <si>
    <t>ООО UMAKANSUL BUSINESS</t>
  </si>
  <si>
    <t>231110081566536/1322973</t>
  </si>
  <si>
    <t>Ручка
канцелярская</t>
  </si>
  <si>
    <t>231110081566498/1322938</t>
  </si>
  <si>
    <t>Карандаши простые и цветные с
грифелями в твердой оболочке</t>
  </si>
  <si>
    <t>AMU-SOXIL INVEST</t>
  </si>
  <si>
    <t>231110081558092/1315907</t>
  </si>
  <si>
    <t>ЧП QUVONCH VA PARVOZ</t>
  </si>
  <si>
    <t>231110081557289/1315140</t>
  </si>
  <si>
    <t>Бахилы</t>
  </si>
  <si>
    <t>231110081550502/1309362</t>
  </si>
  <si>
    <t>Антисептики и
дезинфицирующие препараты</t>
  </si>
  <si>
    <t>ООО UM BIZNES TRADE HOUSE</t>
  </si>
  <si>
    <t>231110081549922/1308871</t>
  </si>
  <si>
    <t>Бумага
туалетная</t>
  </si>
  <si>
    <t>ЧП NURON SAVDO</t>
  </si>
  <si>
    <t>231110081546532/1306000</t>
  </si>
  <si>
    <t>SOF BILLUR SHOP MCHJ</t>
  </si>
  <si>
    <t>231110081540840/1305626</t>
  </si>
  <si>
    <t>Книги
печатные</t>
  </si>
  <si>
    <t>BEK-ODIL INVEST MCHJ</t>
  </si>
  <si>
    <t>231110081542234/1301079</t>
  </si>
  <si>
    <t>231110081541900/1300745</t>
  </si>
  <si>
    <t>231110081541610/1300493</t>
  </si>
  <si>
    <t>ELSHODBEK ABDULLOX GROUP MCHJ</t>
  </si>
  <si>
    <t>231110081541239/1300237</t>
  </si>
  <si>
    <t>231110081536563/1296271</t>
  </si>
  <si>
    <t>231110081532692/1293112</t>
  </si>
  <si>
    <t>YTT TAJIBAYEV RAXATJAN YULDASHBAY O'G'LI</t>
  </si>
  <si>
    <t>231110081525028/1286395</t>
  </si>
  <si>
    <t>DESKFORM MCHJ</t>
  </si>
  <si>
    <t>231110081524879/1286368</t>
  </si>
  <si>
    <t>YaTT OLIMJONOV RAXMATULLO NABIJON O‘G‘LI</t>
  </si>
  <si>
    <t>231110081524733/1286274</t>
  </si>
  <si>
    <t>ЧП TEXNOLOGIYA TAMINOT INVEST</t>
  </si>
  <si>
    <t>231110081517546/1279196</t>
  </si>
  <si>
    <t>Картина
художественная,</t>
  </si>
  <si>
    <t>231110081515002/1277188</t>
  </si>
  <si>
    <t>231110081514877/1277075</t>
  </si>
  <si>
    <t>ООО MEGA WEB SOFT</t>
  </si>
  <si>
    <t>231110081514845/1276986</t>
  </si>
  <si>
    <t>кв. метр</t>
  </si>
  <si>
    <t>Boysun imkon plus MCHJ</t>
  </si>
  <si>
    <t>231110081514392/1276599</t>
  </si>
  <si>
    <t>Услуга по установке
баннера</t>
  </si>
  <si>
    <t>ЧП JAVOHIR SAVDO YO'LI</t>
  </si>
  <si>
    <t>231110081514288/1276502</t>
  </si>
  <si>
    <t xml:space="preserve">Тетрадь ученическая
школьная </t>
  </si>
  <si>
    <t>"SOFIA-GOLD-PREMIUM" MCHJ</t>
  </si>
  <si>
    <t>231110081514130/1276411</t>
  </si>
  <si>
    <t>Сумка</t>
  </si>
  <si>
    <t>ЯТТ QODIROVA MUXAYYO ISMOILOVNA</t>
  </si>
  <si>
    <t>231110081511569/1274233</t>
  </si>
  <si>
    <t>Услуга по изготовлению
флага</t>
  </si>
  <si>
    <t>231110081511251/1273945</t>
  </si>
  <si>
    <t>Значок</t>
  </si>
  <si>
    <t xml:space="preserve"> ООО ABDU SAID-BARAKA TRADE</t>
  </si>
  <si>
    <t>231110081510911/1273599</t>
  </si>
  <si>
    <t xml:space="preserve">Стакан для
питья </t>
  </si>
  <si>
    <t>THE NEXT DREAM MCHJ</t>
  </si>
  <si>
    <t>231110081510754/1273500</t>
  </si>
  <si>
    <t xml:space="preserve">Визитная
карточка </t>
  </si>
  <si>
    <t>231110081510535/1273390</t>
  </si>
  <si>
    <t xml:space="preserve">Вода питьевая
упакованная </t>
  </si>
  <si>
    <t xml:space="preserve">ooo "ART MASTER AGENCY " </t>
  </si>
  <si>
    <t>231110081508542/1271492</t>
  </si>
  <si>
    <t>Настольная информационная
табличка</t>
  </si>
  <si>
    <t>MUXAMMADYUSUF MAXSUS KIYIM МЧЖ</t>
  </si>
  <si>
    <t>231110081501674/1265328</t>
  </si>
  <si>
    <t>Халат медицинский в
комплекте</t>
  </si>
  <si>
    <t>231110081499788/ 1263523</t>
  </si>
  <si>
    <t xml:space="preserve">Вода минеральная
столовая </t>
  </si>
  <si>
    <t>комп</t>
  </si>
  <si>
    <t>ООО XUSNIYA ANASXON</t>
  </si>
  <si>
    <t>231110081498686/1262655</t>
  </si>
  <si>
    <t>Служебная
форма</t>
  </si>
  <si>
    <t>пар</t>
  </si>
  <si>
    <t>231110081498666/1262552</t>
  </si>
  <si>
    <t>Обувь повседневная с
верхом из кожи</t>
  </si>
  <si>
    <t>пачка</t>
  </si>
  <si>
    <t>BENTONG XK</t>
  </si>
  <si>
    <t>231110081495480/1259029</t>
  </si>
  <si>
    <t>LED
панель</t>
  </si>
  <si>
    <t>UNIVERSAL ITEMS TRADE MCHJ</t>
  </si>
  <si>
    <t>231110081492807/1256811</t>
  </si>
  <si>
    <t>Наушник</t>
  </si>
  <si>
    <t>рул</t>
  </si>
  <si>
    <t>YaTT Abdulazizov M.A.</t>
  </si>
  <si>
    <t>231110081491549/1255914</t>
  </si>
  <si>
    <t>KARTALL PLUSS MCHJ</t>
  </si>
  <si>
    <t>231110081490892/1255408</t>
  </si>
  <si>
    <t>Маска
медицинская</t>
  </si>
  <si>
    <t>YATT Omonov Xusan</t>
  </si>
  <si>
    <t>231110081490623/1255239</t>
  </si>
  <si>
    <t>Чехол для электронного
планшета</t>
  </si>
  <si>
    <t>MUBAREK TICARET M CHJ</t>
  </si>
  <si>
    <t>231110081490411/1255192</t>
  </si>
  <si>
    <t>ООО ABRORBEK TERRA GROUP</t>
  </si>
  <si>
    <t>231110081490395/1255001</t>
  </si>
  <si>
    <t>231110081490379/1254981</t>
  </si>
  <si>
    <t>ООО MY OFFICE STATIONERY</t>
  </si>
  <si>
    <t>231110081488636/1253576</t>
  </si>
  <si>
    <t>231110081485792/1250981</t>
  </si>
  <si>
    <t>RAVSHAN-FAZILAT XK</t>
  </si>
  <si>
    <t>231110081483890/1249389</t>
  </si>
  <si>
    <t>Веб
камера</t>
  </si>
  <si>
    <t>MCHJ INDEPEND</t>
  </si>
  <si>
    <t>231110081483426/1249005</t>
  </si>
  <si>
    <t>Кроссовки</t>
  </si>
  <si>
    <t>QALQONBEK KESH NUR XK</t>
  </si>
  <si>
    <t>231110081468611/1230128</t>
  </si>
  <si>
    <t>Удлинитель бытового и
аналогичного назначения</t>
  </si>
  <si>
    <t>231110081466567/1228413</t>
  </si>
  <si>
    <t>COSMOC COSMETIC MCHJ</t>
  </si>
  <si>
    <t>231110081424261/1190993</t>
  </si>
  <si>
    <t>Средство для мытья
пола</t>
  </si>
  <si>
    <t>КИЛИЧБЕК МЕТАЛ МЧЖ</t>
  </si>
  <si>
    <t>231110081422170/1189228</t>
  </si>
  <si>
    <t>Веник</t>
  </si>
  <si>
    <t>СП ELNURBEK - EZOZBEK</t>
  </si>
  <si>
    <t>231110081421691/1188935</t>
  </si>
  <si>
    <t>Стикер</t>
  </si>
  <si>
    <t>ООО INNOVATION PROJECT PROGRAMS</t>
  </si>
  <si>
    <t>231110081421650/1188812</t>
  </si>
  <si>
    <t>Тряпка для очистки
поверхностей</t>
  </si>
  <si>
    <t>231110081421604/1188782</t>
  </si>
  <si>
    <t>POWER MAX GROUP MCHJ</t>
  </si>
  <si>
    <t>231110081421570/1188765</t>
  </si>
  <si>
    <t>Клей</t>
  </si>
  <si>
    <t>231110081421415/1188653</t>
  </si>
  <si>
    <t>Точилка канцелярская для
карандашей</t>
  </si>
  <si>
    <t>231110081421120/1188354</t>
  </si>
  <si>
    <t>Зажим для
бумаги</t>
  </si>
  <si>
    <t>DENDROBIUM COSMETICS</t>
  </si>
  <si>
    <t>231110081420594/1187837</t>
  </si>
  <si>
    <t>Мыло туалетное
жидкое</t>
  </si>
  <si>
    <t>THE Sunrise MCHJ</t>
  </si>
  <si>
    <t>231110081419467/1186965</t>
  </si>
  <si>
    <t>Toytepa print ХК</t>
  </si>
  <si>
    <t>231110081419266/1186695</t>
  </si>
  <si>
    <t>Корхона СТИРи</t>
  </si>
  <si>
    <t>Пудратчи номи</t>
  </si>
  <si>
    <t>Харид қилинган товарлар (хизматлар) жами миқдори (ҳажми) қиймати
(минг сўм)</t>
  </si>
  <si>
    <t>Битим (шартнома) бўйича товарлар (хизматлар) бир бирлиги нархи (тарифи)</t>
  </si>
  <si>
    <t>Харид қилинаётган товарлар (хизматлар) миқдори (ҳажми)</t>
  </si>
  <si>
    <t>Харид қилинаётган товарлар (хизматлар) ўлчов бирлиги (имконият даражасида)</t>
  </si>
  <si>
    <t>Пудратчи тўғрисида маълумотлар</t>
  </si>
  <si>
    <t>Лот/шартнома рақами</t>
  </si>
  <si>
    <t>Харид жараёнини амалга ошириш тури</t>
  </si>
  <si>
    <t>Молиялаштириш манбаси*</t>
  </si>
  <si>
    <t>Харид қилинган товарлар ва хизматлар номи</t>
  </si>
  <si>
    <t>Ҳисобот даври</t>
  </si>
  <si>
    <t>Т/р</t>
  </si>
  <si>
    <t>2023 йил II чорагида Мактабгача ва мактаб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</si>
  <si>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
5-ИЛОВА </t>
  </si>
  <si>
    <t>2022 йил I-чорагида Халқ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</si>
</sst>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9" fillId="33" borderId="0" xfId="0" applyFont="1" applyFill="1" applyAlignment="1">
      <alignment wrapText="1"/>
    </xf>
    <xf numFmtId="0" fontId="39" fillId="33" borderId="0" xfId="0" applyFont="1" applyFill="1" applyAlignment="1">
      <alignment horizontal="center" wrapText="1"/>
    </xf>
    <xf numFmtId="0" fontId="40" fillId="33" borderId="10" xfId="0" applyFont="1" applyFill="1" applyBorder="1" applyAlignment="1">
      <alignment horizontal="center" vertical="center" wrapText="1"/>
    </xf>
    <xf numFmtId="43" fontId="2" fillId="33" borderId="11" xfId="58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wrapText="1"/>
    </xf>
    <xf numFmtId="43" fontId="2" fillId="33" borderId="14" xfId="58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wrapText="1"/>
    </xf>
    <xf numFmtId="164" fontId="40" fillId="0" borderId="10" xfId="0" applyNumberFormat="1" applyFont="1" applyBorder="1" applyAlignment="1">
      <alignment horizontal="center" vertical="center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vertical="center" wrapText="1"/>
    </xf>
    <xf numFmtId="0" fontId="41" fillId="33" borderId="18" xfId="0" applyFont="1" applyFill="1" applyBorder="1" applyAlignment="1">
      <alignment vertical="center" wrapText="1"/>
    </xf>
    <xf numFmtId="0" fontId="39" fillId="33" borderId="19" xfId="0" applyFont="1" applyFill="1" applyBorder="1" applyAlignment="1">
      <alignment vertical="center" wrapText="1"/>
    </xf>
    <xf numFmtId="0" fontId="42" fillId="33" borderId="0" xfId="0" applyFont="1" applyFill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43" fontId="39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85" zoomScaleSheetLayoutView="85" zoomScalePageLayoutView="0" workbookViewId="0" topLeftCell="A4">
      <pane ySplit="5" topLeftCell="A55" activePane="bottomLeft" state="frozen"/>
      <selection pane="topLeft" activeCell="A4" sqref="A4"/>
      <selection pane="bottomLeft" activeCell="D100" sqref="D100"/>
    </sheetView>
  </sheetViews>
  <sheetFormatPr defaultColWidth="9.140625" defaultRowHeight="15"/>
  <cols>
    <col min="1" max="1" width="7.28125" style="1" customWidth="1"/>
    <col min="2" max="2" width="10.7109375" style="1" customWidth="1"/>
    <col min="3" max="3" width="24.28125" style="2" customWidth="1"/>
    <col min="4" max="4" width="17.421875" style="2" customWidth="1"/>
    <col min="5" max="5" width="18.00390625" style="2" customWidth="1"/>
    <col min="6" max="6" width="25.140625" style="1" customWidth="1"/>
    <col min="7" max="7" width="32.7109375" style="1" customWidth="1"/>
    <col min="8" max="8" width="15.7109375" style="1" customWidth="1"/>
    <col min="9" max="9" width="14.7109375" style="1" customWidth="1"/>
    <col min="10" max="10" width="16.28125" style="1" customWidth="1"/>
    <col min="11" max="11" width="18.421875" style="2" customWidth="1"/>
    <col min="12" max="12" width="21.8515625" style="2" customWidth="1"/>
    <col min="13" max="16384" width="9.140625" style="1" customWidth="1"/>
  </cols>
  <sheetData>
    <row r="1" ht="51" customHeight="1">
      <c r="L1" s="27"/>
    </row>
    <row r="2" spans="1:12" ht="51.75" customHeight="1" thickBot="1">
      <c r="A2" s="30" t="s">
        <v>249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21" customFormat="1" ht="29.25" customHeight="1">
      <c r="A3" s="26" t="s">
        <v>246</v>
      </c>
      <c r="B3" s="25" t="s">
        <v>245</v>
      </c>
      <c r="C3" s="25" t="s">
        <v>244</v>
      </c>
      <c r="D3" s="25" t="s">
        <v>243</v>
      </c>
      <c r="E3" s="25" t="s">
        <v>242</v>
      </c>
      <c r="F3" s="25" t="s">
        <v>241</v>
      </c>
      <c r="G3" s="25" t="s">
        <v>240</v>
      </c>
      <c r="H3" s="25"/>
      <c r="I3" s="25" t="s">
        <v>239</v>
      </c>
      <c r="J3" s="25" t="s">
        <v>238</v>
      </c>
      <c r="K3" s="25" t="s">
        <v>237</v>
      </c>
      <c r="L3" s="24" t="s">
        <v>236</v>
      </c>
    </row>
    <row r="4" spans="1:12" s="21" customFormat="1" ht="102" customHeight="1">
      <c r="A4" s="23"/>
      <c r="K4" s="33" t="s">
        <v>248</v>
      </c>
      <c r="L4" s="34"/>
    </row>
    <row r="5" spans="1:12" s="21" customFormat="1" ht="29.25" customHeight="1">
      <c r="A5" s="30" t="s">
        <v>247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21" customFormat="1" ht="29.2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1" customFormat="1" ht="29.25" customHeight="1">
      <c r="A7" s="35" t="s">
        <v>246</v>
      </c>
      <c r="B7" s="28" t="s">
        <v>245</v>
      </c>
      <c r="C7" s="28" t="s">
        <v>244</v>
      </c>
      <c r="D7" s="28" t="s">
        <v>243</v>
      </c>
      <c r="E7" s="28" t="s">
        <v>242</v>
      </c>
      <c r="F7" s="28" t="s">
        <v>241</v>
      </c>
      <c r="G7" s="28" t="s">
        <v>240</v>
      </c>
      <c r="H7" s="28"/>
      <c r="I7" s="28" t="s">
        <v>239</v>
      </c>
      <c r="J7" s="28" t="s">
        <v>238</v>
      </c>
      <c r="K7" s="28" t="s">
        <v>237</v>
      </c>
      <c r="L7" s="31" t="s">
        <v>236</v>
      </c>
    </row>
    <row r="8" spans="1:12" s="21" customFormat="1" ht="125.25" customHeight="1">
      <c r="A8" s="36"/>
      <c r="B8" s="29"/>
      <c r="C8" s="29"/>
      <c r="D8" s="29"/>
      <c r="E8" s="29"/>
      <c r="F8" s="29"/>
      <c r="G8" s="22" t="s">
        <v>235</v>
      </c>
      <c r="H8" s="22" t="s">
        <v>234</v>
      </c>
      <c r="I8" s="29"/>
      <c r="J8" s="29"/>
      <c r="K8" s="29"/>
      <c r="L8" s="32"/>
    </row>
    <row r="9" spans="1:12" ht="30">
      <c r="A9" s="15">
        <v>1</v>
      </c>
      <c r="B9" s="3" t="s">
        <v>5</v>
      </c>
      <c r="C9" s="13" t="s">
        <v>29</v>
      </c>
      <c r="D9" s="13" t="s">
        <v>3</v>
      </c>
      <c r="E9" s="13" t="s">
        <v>14</v>
      </c>
      <c r="F9" s="13" t="s">
        <v>233</v>
      </c>
      <c r="G9" s="13" t="s">
        <v>232</v>
      </c>
      <c r="H9" s="13">
        <v>300684074</v>
      </c>
      <c r="I9" s="12" t="s">
        <v>0</v>
      </c>
      <c r="J9" s="12">
        <v>1000</v>
      </c>
      <c r="K9" s="11">
        <v>400</v>
      </c>
      <c r="L9" s="10">
        <v>400000</v>
      </c>
    </row>
    <row r="10" spans="1:12" ht="30">
      <c r="A10" s="15">
        <f aca="true" t="shared" si="0" ref="A10:A41">+A9+1</f>
        <v>2</v>
      </c>
      <c r="B10" s="3" t="s">
        <v>5</v>
      </c>
      <c r="C10" s="13" t="s">
        <v>93</v>
      </c>
      <c r="D10" s="13" t="s">
        <v>3</v>
      </c>
      <c r="E10" s="13" t="s">
        <v>14</v>
      </c>
      <c r="F10" s="13" t="s">
        <v>231</v>
      </c>
      <c r="G10" s="13" t="s">
        <v>230</v>
      </c>
      <c r="H10" s="13">
        <v>310211998</v>
      </c>
      <c r="I10" s="12" t="s">
        <v>0</v>
      </c>
      <c r="J10" s="12">
        <v>10</v>
      </c>
      <c r="K10" s="20">
        <v>52200</v>
      </c>
      <c r="L10" s="10">
        <v>522000</v>
      </c>
    </row>
    <row r="11" spans="1:12" ht="30">
      <c r="A11" s="15">
        <f t="shared" si="0"/>
        <v>3</v>
      </c>
      <c r="B11" s="3" t="s">
        <v>5</v>
      </c>
      <c r="C11" s="13" t="s">
        <v>229</v>
      </c>
      <c r="D11" s="13" t="s">
        <v>3</v>
      </c>
      <c r="E11" s="13" t="s">
        <v>14</v>
      </c>
      <c r="F11" s="13" t="s">
        <v>228</v>
      </c>
      <c r="G11" s="13" t="s">
        <v>227</v>
      </c>
      <c r="H11" s="13">
        <v>303847952</v>
      </c>
      <c r="I11" s="12" t="s">
        <v>0</v>
      </c>
      <c r="J11" s="12">
        <v>100</v>
      </c>
      <c r="K11" s="11">
        <v>4700</v>
      </c>
      <c r="L11" s="10">
        <v>470000</v>
      </c>
    </row>
    <row r="12" spans="1:12" ht="30">
      <c r="A12" s="15">
        <f t="shared" si="0"/>
        <v>4</v>
      </c>
      <c r="B12" s="3" t="s">
        <v>5</v>
      </c>
      <c r="C12" s="13" t="s">
        <v>226</v>
      </c>
      <c r="D12" s="13" t="s">
        <v>3</v>
      </c>
      <c r="E12" s="13" t="s">
        <v>14</v>
      </c>
      <c r="F12" s="13" t="s">
        <v>225</v>
      </c>
      <c r="G12" s="13" t="s">
        <v>99</v>
      </c>
      <c r="H12" s="13">
        <v>308940368</v>
      </c>
      <c r="I12" s="12" t="s">
        <v>0</v>
      </c>
      <c r="J12" s="12">
        <v>100</v>
      </c>
      <c r="K12" s="11">
        <v>12000</v>
      </c>
      <c r="L12" s="10">
        <v>1200000</v>
      </c>
    </row>
    <row r="13" spans="1:12" ht="45">
      <c r="A13" s="15">
        <f t="shared" si="0"/>
        <v>5</v>
      </c>
      <c r="B13" s="3" t="s">
        <v>5</v>
      </c>
      <c r="C13" s="13" t="s">
        <v>224</v>
      </c>
      <c r="D13" s="13" t="s">
        <v>3</v>
      </c>
      <c r="E13" s="13" t="s">
        <v>14</v>
      </c>
      <c r="F13" s="13" t="s">
        <v>223</v>
      </c>
      <c r="G13" s="13" t="s">
        <v>220</v>
      </c>
      <c r="H13" s="13">
        <v>303055063</v>
      </c>
      <c r="I13" s="12" t="s">
        <v>0</v>
      </c>
      <c r="J13" s="12">
        <v>100</v>
      </c>
      <c r="K13" s="11">
        <v>2574</v>
      </c>
      <c r="L13" s="10">
        <v>257400</v>
      </c>
    </row>
    <row r="14" spans="1:12" ht="15.75">
      <c r="A14" s="15">
        <f t="shared" si="0"/>
        <v>6</v>
      </c>
      <c r="B14" s="3" t="s">
        <v>5</v>
      </c>
      <c r="C14" s="13" t="s">
        <v>222</v>
      </c>
      <c r="D14" s="13" t="s">
        <v>3</v>
      </c>
      <c r="E14" s="13" t="s">
        <v>14</v>
      </c>
      <c r="F14" s="13" t="s">
        <v>221</v>
      </c>
      <c r="G14" s="13" t="s">
        <v>220</v>
      </c>
      <c r="H14" s="13">
        <v>303055063</v>
      </c>
      <c r="I14" s="12" t="s">
        <v>0</v>
      </c>
      <c r="J14" s="12">
        <v>100</v>
      </c>
      <c r="K14" s="11">
        <v>3024</v>
      </c>
      <c r="L14" s="10">
        <v>302400</v>
      </c>
    </row>
    <row r="15" spans="1:12" ht="15.75">
      <c r="A15" s="15">
        <f t="shared" si="0"/>
        <v>7</v>
      </c>
      <c r="B15" s="3" t="s">
        <v>5</v>
      </c>
      <c r="C15" s="13" t="s">
        <v>90</v>
      </c>
      <c r="D15" s="13" t="s">
        <v>3</v>
      </c>
      <c r="E15" s="13" t="s">
        <v>14</v>
      </c>
      <c r="F15" s="13" t="s">
        <v>219</v>
      </c>
      <c r="G15" s="13" t="s">
        <v>48</v>
      </c>
      <c r="H15" s="13">
        <v>306089114</v>
      </c>
      <c r="I15" s="12" t="s">
        <v>0</v>
      </c>
      <c r="J15" s="12">
        <v>50</v>
      </c>
      <c r="K15" s="11">
        <v>5400</v>
      </c>
      <c r="L15" s="10">
        <v>270000</v>
      </c>
    </row>
    <row r="16" spans="1:12" ht="30">
      <c r="A16" s="15">
        <f t="shared" si="0"/>
        <v>8</v>
      </c>
      <c r="B16" s="3" t="s">
        <v>5</v>
      </c>
      <c r="C16" s="13" t="s">
        <v>218</v>
      </c>
      <c r="D16" s="13" t="s">
        <v>3</v>
      </c>
      <c r="E16" s="13" t="s">
        <v>14</v>
      </c>
      <c r="F16" s="13" t="s">
        <v>217</v>
      </c>
      <c r="G16" s="13" t="s">
        <v>216</v>
      </c>
      <c r="H16" s="13">
        <v>308564985</v>
      </c>
      <c r="I16" s="12" t="s">
        <v>0</v>
      </c>
      <c r="J16" s="12">
        <v>50</v>
      </c>
      <c r="K16" s="11">
        <v>8888</v>
      </c>
      <c r="L16" s="10">
        <v>444400</v>
      </c>
    </row>
    <row r="17" spans="1:12" ht="15.75">
      <c r="A17" s="15">
        <f t="shared" si="0"/>
        <v>9</v>
      </c>
      <c r="B17" s="3" t="s">
        <v>5</v>
      </c>
      <c r="C17" s="13" t="s">
        <v>215</v>
      </c>
      <c r="D17" s="13" t="s">
        <v>3</v>
      </c>
      <c r="E17" s="13" t="s">
        <v>14</v>
      </c>
      <c r="F17" s="14" t="s">
        <v>214</v>
      </c>
      <c r="G17" s="13" t="s">
        <v>213</v>
      </c>
      <c r="H17" s="13">
        <v>307656634</v>
      </c>
      <c r="I17" s="12" t="s">
        <v>0</v>
      </c>
      <c r="J17" s="12">
        <v>300</v>
      </c>
      <c r="K17" s="11">
        <v>3900</v>
      </c>
      <c r="L17" s="10">
        <v>1170000</v>
      </c>
    </row>
    <row r="18" spans="1:12" ht="15.75">
      <c r="A18" s="15">
        <f t="shared" si="0"/>
        <v>10</v>
      </c>
      <c r="B18" s="3" t="s">
        <v>5</v>
      </c>
      <c r="C18" s="13" t="s">
        <v>212</v>
      </c>
      <c r="D18" s="13" t="s">
        <v>3</v>
      </c>
      <c r="E18" s="13" t="s">
        <v>14</v>
      </c>
      <c r="F18" s="13" t="s">
        <v>211</v>
      </c>
      <c r="G18" s="13" t="s">
        <v>210</v>
      </c>
      <c r="H18" s="13">
        <v>301420473</v>
      </c>
      <c r="I18" s="12" t="s">
        <v>0</v>
      </c>
      <c r="J18" s="12">
        <v>30</v>
      </c>
      <c r="K18" s="11">
        <v>13400</v>
      </c>
      <c r="L18" s="10">
        <v>402000</v>
      </c>
    </row>
    <row r="19" spans="1:12" ht="30">
      <c r="A19" s="15">
        <f t="shared" si="0"/>
        <v>11</v>
      </c>
      <c r="B19" s="3" t="s">
        <v>5</v>
      </c>
      <c r="C19" s="13" t="s">
        <v>209</v>
      </c>
      <c r="D19" s="13" t="s">
        <v>3</v>
      </c>
      <c r="E19" s="13" t="s">
        <v>14</v>
      </c>
      <c r="F19" s="13" t="s">
        <v>208</v>
      </c>
      <c r="G19" s="13" t="s">
        <v>207</v>
      </c>
      <c r="H19" s="13">
        <v>309529955</v>
      </c>
      <c r="I19" s="12" t="s">
        <v>0</v>
      </c>
      <c r="J19" s="12">
        <v>10</v>
      </c>
      <c r="K19" s="11">
        <v>31111</v>
      </c>
      <c r="L19" s="10">
        <v>311110</v>
      </c>
    </row>
    <row r="20" spans="1:12" ht="30">
      <c r="A20" s="15">
        <f t="shared" si="0"/>
        <v>12</v>
      </c>
      <c r="B20" s="3" t="s">
        <v>5</v>
      </c>
      <c r="C20" s="13" t="s">
        <v>205</v>
      </c>
      <c r="D20" s="12" t="s">
        <v>3</v>
      </c>
      <c r="E20" s="13" t="s">
        <v>14</v>
      </c>
      <c r="F20" s="13" t="s">
        <v>206</v>
      </c>
      <c r="G20" s="13" t="s">
        <v>203</v>
      </c>
      <c r="H20" s="13">
        <v>310124164</v>
      </c>
      <c r="I20" s="12" t="s">
        <v>0</v>
      </c>
      <c r="J20" s="12">
        <v>20</v>
      </c>
      <c r="K20" s="11">
        <v>37400</v>
      </c>
      <c r="L20" s="10">
        <v>748000</v>
      </c>
    </row>
    <row r="21" spans="1:12" ht="30">
      <c r="A21" s="15">
        <f t="shared" si="0"/>
        <v>13</v>
      </c>
      <c r="B21" s="3" t="s">
        <v>5</v>
      </c>
      <c r="C21" s="13" t="s">
        <v>205</v>
      </c>
      <c r="D21" s="12" t="s">
        <v>3</v>
      </c>
      <c r="E21" s="13" t="s">
        <v>14</v>
      </c>
      <c r="F21" s="13" t="s">
        <v>204</v>
      </c>
      <c r="G21" s="13" t="s">
        <v>203</v>
      </c>
      <c r="H21" s="13">
        <v>310124164</v>
      </c>
      <c r="I21" s="12" t="s">
        <v>0</v>
      </c>
      <c r="J21" s="12">
        <v>20</v>
      </c>
      <c r="K21" s="11">
        <v>43000</v>
      </c>
      <c r="L21" s="10">
        <v>860000</v>
      </c>
    </row>
    <row r="22" spans="1:12" ht="15.75">
      <c r="A22" s="15">
        <f t="shared" si="0"/>
        <v>14</v>
      </c>
      <c r="B22" s="3" t="s">
        <v>5</v>
      </c>
      <c r="C22" s="13" t="s">
        <v>202</v>
      </c>
      <c r="D22" s="12" t="s">
        <v>3</v>
      </c>
      <c r="E22" s="17" t="s">
        <v>14</v>
      </c>
      <c r="F22" s="13" t="s">
        <v>201</v>
      </c>
      <c r="G22" s="13" t="s">
        <v>200</v>
      </c>
      <c r="H22" s="19">
        <v>308709827</v>
      </c>
      <c r="I22" s="12" t="s">
        <v>0</v>
      </c>
      <c r="J22" s="12">
        <v>82</v>
      </c>
      <c r="K22" s="18">
        <v>219999</v>
      </c>
      <c r="L22" s="10">
        <v>18039918</v>
      </c>
    </row>
    <row r="23" spans="1:12" ht="120">
      <c r="A23" s="15">
        <f t="shared" si="0"/>
        <v>15</v>
      </c>
      <c r="B23" s="3" t="s">
        <v>5</v>
      </c>
      <c r="C23" s="13" t="s">
        <v>199</v>
      </c>
      <c r="D23" s="13" t="s">
        <v>18</v>
      </c>
      <c r="E23" s="17" t="s">
        <v>14</v>
      </c>
      <c r="F23" s="13" t="s">
        <v>198</v>
      </c>
      <c r="G23" s="13" t="s">
        <v>197</v>
      </c>
      <c r="H23" s="13">
        <v>309810884</v>
      </c>
      <c r="I23" s="12" t="s">
        <v>0</v>
      </c>
      <c r="J23" s="12">
        <v>6</v>
      </c>
      <c r="K23" s="11">
        <v>655000</v>
      </c>
      <c r="L23" s="10">
        <v>3930000</v>
      </c>
    </row>
    <row r="24" spans="1:12" ht="120">
      <c r="A24" s="15">
        <f t="shared" si="0"/>
        <v>16</v>
      </c>
      <c r="B24" s="3" t="s">
        <v>5</v>
      </c>
      <c r="C24" s="13" t="s">
        <v>40</v>
      </c>
      <c r="D24" s="13" t="s">
        <v>18</v>
      </c>
      <c r="E24" s="17" t="s">
        <v>14</v>
      </c>
      <c r="F24" s="13" t="s">
        <v>196</v>
      </c>
      <c r="G24" s="13" t="s">
        <v>48</v>
      </c>
      <c r="H24" s="13">
        <v>306089114</v>
      </c>
      <c r="I24" s="12" t="s">
        <v>0</v>
      </c>
      <c r="J24" s="12">
        <v>60</v>
      </c>
      <c r="K24" s="11">
        <v>14800</v>
      </c>
      <c r="L24" s="10">
        <v>888000</v>
      </c>
    </row>
    <row r="25" spans="1:12" ht="15.75">
      <c r="A25" s="15">
        <f t="shared" si="0"/>
        <v>17</v>
      </c>
      <c r="B25" s="3" t="s">
        <v>5</v>
      </c>
      <c r="C25" s="13" t="s">
        <v>22</v>
      </c>
      <c r="D25" s="12" t="s">
        <v>3</v>
      </c>
      <c r="E25" s="17" t="s">
        <v>14</v>
      </c>
      <c r="F25" s="13" t="s">
        <v>195</v>
      </c>
      <c r="G25" s="13" t="s">
        <v>194</v>
      </c>
      <c r="H25" s="13">
        <v>307048170</v>
      </c>
      <c r="I25" s="12" t="s">
        <v>0</v>
      </c>
      <c r="J25" s="12">
        <v>484</v>
      </c>
      <c r="K25" s="11">
        <v>12890</v>
      </c>
      <c r="L25" s="10">
        <v>6238760</v>
      </c>
    </row>
    <row r="26" spans="1:12" ht="30">
      <c r="A26" s="15">
        <f t="shared" si="0"/>
        <v>18</v>
      </c>
      <c r="B26" s="3" t="s">
        <v>5</v>
      </c>
      <c r="C26" s="13" t="s">
        <v>93</v>
      </c>
      <c r="D26" s="12" t="s">
        <v>3</v>
      </c>
      <c r="E26" s="13" t="s">
        <v>14</v>
      </c>
      <c r="F26" s="13" t="s">
        <v>193</v>
      </c>
      <c r="G26" s="13" t="s">
        <v>91</v>
      </c>
      <c r="H26" s="13">
        <v>308137384</v>
      </c>
      <c r="I26" s="12" t="s">
        <v>0</v>
      </c>
      <c r="J26" s="12">
        <v>14</v>
      </c>
      <c r="K26" s="11">
        <v>49494</v>
      </c>
      <c r="L26" s="10">
        <v>692916</v>
      </c>
    </row>
    <row r="27" spans="1:12" ht="30">
      <c r="A27" s="15">
        <f t="shared" si="0"/>
        <v>19</v>
      </c>
      <c r="B27" s="3" t="s">
        <v>5</v>
      </c>
      <c r="C27" s="13" t="s">
        <v>45</v>
      </c>
      <c r="D27" s="13" t="s">
        <v>3</v>
      </c>
      <c r="E27" s="13" t="s">
        <v>25</v>
      </c>
      <c r="F27" s="13" t="s">
        <v>192</v>
      </c>
      <c r="G27" s="13" t="s">
        <v>191</v>
      </c>
      <c r="H27" s="13">
        <v>308628137</v>
      </c>
      <c r="I27" s="12" t="s">
        <v>0</v>
      </c>
      <c r="J27" s="12">
        <v>14</v>
      </c>
      <c r="K27" s="11">
        <v>46800</v>
      </c>
      <c r="L27" s="10">
        <v>655200</v>
      </c>
    </row>
    <row r="28" spans="1:12" ht="15.75">
      <c r="A28" s="15">
        <f t="shared" si="0"/>
        <v>20</v>
      </c>
      <c r="B28" s="3" t="s">
        <v>5</v>
      </c>
      <c r="C28" s="13" t="s">
        <v>66</v>
      </c>
      <c r="D28" s="14" t="s">
        <v>3</v>
      </c>
      <c r="E28" s="13" t="s">
        <v>25</v>
      </c>
      <c r="F28" s="13" t="s">
        <v>190</v>
      </c>
      <c r="G28" s="13" t="s">
        <v>189</v>
      </c>
      <c r="H28" s="13">
        <v>309810171</v>
      </c>
      <c r="I28" s="12" t="s">
        <v>0</v>
      </c>
      <c r="J28" s="12">
        <v>300</v>
      </c>
      <c r="K28" s="11">
        <v>17249</v>
      </c>
      <c r="L28" s="10">
        <v>5174700</v>
      </c>
    </row>
    <row r="29" spans="1:12" ht="120">
      <c r="A29" s="15">
        <f t="shared" si="0"/>
        <v>21</v>
      </c>
      <c r="B29" s="3" t="s">
        <v>5</v>
      </c>
      <c r="C29" s="13" t="s">
        <v>188</v>
      </c>
      <c r="D29" s="13" t="s">
        <v>18</v>
      </c>
      <c r="E29" s="13" t="s">
        <v>14</v>
      </c>
      <c r="F29" s="13" t="s">
        <v>187</v>
      </c>
      <c r="G29" s="13" t="s">
        <v>186</v>
      </c>
      <c r="H29" s="13"/>
      <c r="I29" s="12" t="s">
        <v>0</v>
      </c>
      <c r="J29" s="12">
        <v>45</v>
      </c>
      <c r="K29" s="11">
        <v>95000</v>
      </c>
      <c r="L29" s="10">
        <v>4275000</v>
      </c>
    </row>
    <row r="30" spans="1:12" ht="120">
      <c r="A30" s="15">
        <f t="shared" si="0"/>
        <v>22</v>
      </c>
      <c r="B30" s="3" t="s">
        <v>5</v>
      </c>
      <c r="C30" s="13" t="s">
        <v>185</v>
      </c>
      <c r="D30" s="13" t="s">
        <v>18</v>
      </c>
      <c r="E30" s="13" t="s">
        <v>14</v>
      </c>
      <c r="F30" s="13" t="s">
        <v>184</v>
      </c>
      <c r="G30" s="13" t="s">
        <v>183</v>
      </c>
      <c r="H30" s="13">
        <v>309576391</v>
      </c>
      <c r="I30" s="12" t="s">
        <v>0</v>
      </c>
      <c r="J30" s="12">
        <v>3000</v>
      </c>
      <c r="K30" s="11">
        <v>291</v>
      </c>
      <c r="L30" s="10">
        <v>873000</v>
      </c>
    </row>
    <row r="31" spans="1:12" ht="30">
      <c r="A31" s="15">
        <f t="shared" si="0"/>
        <v>23</v>
      </c>
      <c r="B31" s="3" t="s">
        <v>5</v>
      </c>
      <c r="C31" s="13" t="s">
        <v>15</v>
      </c>
      <c r="D31" s="13" t="s">
        <v>3</v>
      </c>
      <c r="E31" s="13" t="s">
        <v>14</v>
      </c>
      <c r="F31" s="13" t="s">
        <v>182</v>
      </c>
      <c r="G31" s="13" t="s">
        <v>181</v>
      </c>
      <c r="H31" s="13">
        <v>510011591</v>
      </c>
      <c r="I31" s="12" t="s">
        <v>180</v>
      </c>
      <c r="J31" s="12">
        <v>28</v>
      </c>
      <c r="K31" s="11">
        <v>370000</v>
      </c>
      <c r="L31" s="10">
        <v>10360000</v>
      </c>
    </row>
    <row r="32" spans="1:12" ht="30">
      <c r="A32" s="15">
        <f t="shared" si="0"/>
        <v>24</v>
      </c>
      <c r="B32" s="3" t="s">
        <v>5</v>
      </c>
      <c r="C32" s="13" t="s">
        <v>179</v>
      </c>
      <c r="D32" s="13" t="s">
        <v>3</v>
      </c>
      <c r="E32" s="13" t="s">
        <v>25</v>
      </c>
      <c r="F32" s="13" t="s">
        <v>178</v>
      </c>
      <c r="G32" s="13" t="s">
        <v>177</v>
      </c>
      <c r="H32" s="13">
        <v>303927568</v>
      </c>
      <c r="I32" s="12" t="s">
        <v>0</v>
      </c>
      <c r="J32" s="12">
        <v>45</v>
      </c>
      <c r="K32" s="11">
        <v>200000</v>
      </c>
      <c r="L32" s="10">
        <v>9000000</v>
      </c>
    </row>
    <row r="33" spans="1:12" ht="30">
      <c r="A33" s="15">
        <f t="shared" si="0"/>
        <v>25</v>
      </c>
      <c r="B33" s="3" t="s">
        <v>5</v>
      </c>
      <c r="C33" s="13" t="s">
        <v>176</v>
      </c>
      <c r="D33" s="13" t="s">
        <v>3</v>
      </c>
      <c r="E33" s="13" t="s">
        <v>14</v>
      </c>
      <c r="F33" s="13" t="s">
        <v>175</v>
      </c>
      <c r="G33" s="13" t="s">
        <v>174</v>
      </c>
      <c r="H33" s="13">
        <v>309730834</v>
      </c>
      <c r="I33" s="12" t="s">
        <v>173</v>
      </c>
      <c r="J33" s="12">
        <v>50</v>
      </c>
      <c r="K33" s="11">
        <v>124000</v>
      </c>
      <c r="L33" s="10">
        <v>6200000</v>
      </c>
    </row>
    <row r="34" spans="1:12" ht="120">
      <c r="A34" s="15">
        <f t="shared" si="0"/>
        <v>26</v>
      </c>
      <c r="B34" s="3" t="s">
        <v>5</v>
      </c>
      <c r="C34" s="13" t="s">
        <v>172</v>
      </c>
      <c r="D34" s="13" t="s">
        <v>18</v>
      </c>
      <c r="E34" s="13" t="s">
        <v>14</v>
      </c>
      <c r="F34" s="13" t="s">
        <v>171</v>
      </c>
      <c r="G34" s="13" t="s">
        <v>161</v>
      </c>
      <c r="H34" s="13">
        <v>301699474</v>
      </c>
      <c r="I34" s="12" t="s">
        <v>170</v>
      </c>
      <c r="J34" s="12">
        <v>18</v>
      </c>
      <c r="K34" s="11">
        <v>98000</v>
      </c>
      <c r="L34" s="10">
        <v>1764000</v>
      </c>
    </row>
    <row r="35" spans="1:12" ht="120">
      <c r="A35" s="15">
        <f t="shared" si="0"/>
        <v>27</v>
      </c>
      <c r="B35" s="3" t="s">
        <v>5</v>
      </c>
      <c r="C35" s="13" t="s">
        <v>169</v>
      </c>
      <c r="D35" s="13" t="s">
        <v>18</v>
      </c>
      <c r="E35" s="13" t="s">
        <v>14</v>
      </c>
      <c r="F35" s="13" t="s">
        <v>168</v>
      </c>
      <c r="G35" s="13" t="s">
        <v>167</v>
      </c>
      <c r="H35" s="13">
        <v>306639955</v>
      </c>
      <c r="I35" s="12" t="s">
        <v>166</v>
      </c>
      <c r="J35" s="12">
        <v>18</v>
      </c>
      <c r="K35" s="11">
        <v>164000</v>
      </c>
      <c r="L35" s="10">
        <v>2952000</v>
      </c>
    </row>
    <row r="36" spans="1:12" ht="30">
      <c r="A36" s="15">
        <f t="shared" si="0"/>
        <v>28</v>
      </c>
      <c r="B36" s="3" t="s">
        <v>5</v>
      </c>
      <c r="C36" s="13" t="s">
        <v>165</v>
      </c>
      <c r="D36" s="13" t="s">
        <v>3</v>
      </c>
      <c r="E36" s="13" t="s">
        <v>14</v>
      </c>
      <c r="F36" s="13" t="s">
        <v>164</v>
      </c>
      <c r="G36" s="13" t="s">
        <v>77</v>
      </c>
      <c r="H36" s="13">
        <v>306894560</v>
      </c>
      <c r="I36" s="12" t="s">
        <v>0</v>
      </c>
      <c r="J36" s="12">
        <v>200</v>
      </c>
      <c r="K36" s="11">
        <v>1512</v>
      </c>
      <c r="L36" s="10">
        <v>302400</v>
      </c>
    </row>
    <row r="37" spans="1:12" ht="120">
      <c r="A37" s="15">
        <f t="shared" si="0"/>
        <v>29</v>
      </c>
      <c r="B37" s="3" t="s">
        <v>5</v>
      </c>
      <c r="C37" s="13" t="s">
        <v>163</v>
      </c>
      <c r="D37" s="13" t="s">
        <v>18</v>
      </c>
      <c r="E37" s="13" t="s">
        <v>14</v>
      </c>
      <c r="F37" s="13" t="s">
        <v>162</v>
      </c>
      <c r="G37" s="13" t="s">
        <v>161</v>
      </c>
      <c r="H37" s="13">
        <v>301699474</v>
      </c>
      <c r="I37" s="12" t="s">
        <v>0</v>
      </c>
      <c r="J37" s="12">
        <v>150</v>
      </c>
      <c r="K37" s="11">
        <v>15888</v>
      </c>
      <c r="L37" s="10">
        <v>2383200</v>
      </c>
    </row>
    <row r="38" spans="1:12" ht="45">
      <c r="A38" s="15">
        <f t="shared" si="0"/>
        <v>30</v>
      </c>
      <c r="B38" s="3" t="s">
        <v>5</v>
      </c>
      <c r="C38" s="13" t="s">
        <v>160</v>
      </c>
      <c r="D38" s="13" t="s">
        <v>3</v>
      </c>
      <c r="E38" s="13" t="s">
        <v>14</v>
      </c>
      <c r="F38" s="13" t="s">
        <v>159</v>
      </c>
      <c r="G38" s="13" t="s">
        <v>158</v>
      </c>
      <c r="H38" s="13">
        <v>310328724</v>
      </c>
      <c r="I38" s="12" t="s">
        <v>0</v>
      </c>
      <c r="J38" s="12">
        <v>20</v>
      </c>
      <c r="K38" s="11">
        <v>60000</v>
      </c>
      <c r="L38" s="10">
        <v>1200000</v>
      </c>
    </row>
    <row r="39" spans="1:12" ht="30">
      <c r="A39" s="15">
        <f t="shared" si="0"/>
        <v>31</v>
      </c>
      <c r="B39" s="3" t="s">
        <v>5</v>
      </c>
      <c r="C39" s="13" t="s">
        <v>157</v>
      </c>
      <c r="D39" s="13" t="s">
        <v>3</v>
      </c>
      <c r="E39" s="13" t="s">
        <v>14</v>
      </c>
      <c r="F39" s="13" t="s">
        <v>156</v>
      </c>
      <c r="G39" s="13" t="s">
        <v>77</v>
      </c>
      <c r="H39" s="13">
        <v>306894560</v>
      </c>
      <c r="I39" s="12" t="s">
        <v>0</v>
      </c>
      <c r="J39" s="12">
        <v>50</v>
      </c>
      <c r="K39" s="11">
        <v>5264</v>
      </c>
      <c r="L39" s="10">
        <v>263200</v>
      </c>
    </row>
    <row r="40" spans="1:12" ht="30">
      <c r="A40" s="15">
        <f t="shared" si="0"/>
        <v>32</v>
      </c>
      <c r="B40" s="3" t="s">
        <v>5</v>
      </c>
      <c r="C40" s="13" t="s">
        <v>155</v>
      </c>
      <c r="D40" s="13" t="s">
        <v>3</v>
      </c>
      <c r="E40" s="13" t="s">
        <v>14</v>
      </c>
      <c r="F40" s="13" t="s">
        <v>154</v>
      </c>
      <c r="G40" s="13" t="s">
        <v>153</v>
      </c>
      <c r="H40" s="13">
        <v>309202191</v>
      </c>
      <c r="I40" s="12" t="s">
        <v>0</v>
      </c>
      <c r="J40" s="12">
        <v>300</v>
      </c>
      <c r="K40" s="11">
        <v>5040</v>
      </c>
      <c r="L40" s="10">
        <v>1512000</v>
      </c>
    </row>
    <row r="41" spans="1:12" ht="30">
      <c r="A41" s="15">
        <f t="shared" si="0"/>
        <v>33</v>
      </c>
      <c r="B41" s="3" t="s">
        <v>5</v>
      </c>
      <c r="C41" s="13" t="s">
        <v>152</v>
      </c>
      <c r="D41" s="13" t="s">
        <v>3</v>
      </c>
      <c r="E41" s="13" t="s">
        <v>14</v>
      </c>
      <c r="F41" s="13" t="s">
        <v>151</v>
      </c>
      <c r="G41" s="13" t="s">
        <v>150</v>
      </c>
      <c r="H41" s="13">
        <v>307397600</v>
      </c>
      <c r="I41" s="12" t="s">
        <v>0</v>
      </c>
      <c r="J41" s="12">
        <v>20</v>
      </c>
      <c r="K41" s="11">
        <v>80001</v>
      </c>
      <c r="L41" s="10">
        <v>1600020</v>
      </c>
    </row>
    <row r="42" spans="1:12" ht="120">
      <c r="A42" s="15">
        <f aca="true" t="shared" si="1" ref="A42:A73">+A41+1</f>
        <v>34</v>
      </c>
      <c r="B42" s="3" t="s">
        <v>5</v>
      </c>
      <c r="C42" s="13" t="s">
        <v>149</v>
      </c>
      <c r="D42" s="13" t="s">
        <v>18</v>
      </c>
      <c r="E42" s="13" t="s">
        <v>14</v>
      </c>
      <c r="F42" s="13" t="s">
        <v>148</v>
      </c>
      <c r="G42" s="13" t="s">
        <v>67</v>
      </c>
      <c r="H42" s="13"/>
      <c r="I42" s="12" t="s">
        <v>0</v>
      </c>
      <c r="J42" s="12">
        <v>18</v>
      </c>
      <c r="K42" s="11">
        <v>38314</v>
      </c>
      <c r="L42" s="10">
        <v>689652</v>
      </c>
    </row>
    <row r="43" spans="1:12" ht="30">
      <c r="A43" s="15">
        <f t="shared" si="1"/>
        <v>35</v>
      </c>
      <c r="B43" s="3" t="s">
        <v>5</v>
      </c>
      <c r="C43" s="13" t="s">
        <v>147</v>
      </c>
      <c r="D43" s="13" t="s">
        <v>3</v>
      </c>
      <c r="E43" s="13" t="s">
        <v>14</v>
      </c>
      <c r="F43" s="13" t="s">
        <v>146</v>
      </c>
      <c r="G43" s="13" t="s">
        <v>145</v>
      </c>
      <c r="H43" s="13"/>
      <c r="I43" s="12" t="s">
        <v>0</v>
      </c>
      <c r="J43" s="12">
        <v>20</v>
      </c>
      <c r="K43" s="11">
        <v>111000</v>
      </c>
      <c r="L43" s="10">
        <v>2220000</v>
      </c>
    </row>
    <row r="44" spans="1:12" ht="30">
      <c r="A44" s="15">
        <f t="shared" si="1"/>
        <v>36</v>
      </c>
      <c r="B44" s="3" t="s">
        <v>5</v>
      </c>
      <c r="C44" s="13" t="s">
        <v>144</v>
      </c>
      <c r="D44" s="13" t="s">
        <v>3</v>
      </c>
      <c r="E44" s="13" t="s">
        <v>14</v>
      </c>
      <c r="F44" s="13" t="s">
        <v>143</v>
      </c>
      <c r="G44" s="13" t="s">
        <v>142</v>
      </c>
      <c r="H44" s="13">
        <v>310420549</v>
      </c>
      <c r="I44" s="12" t="s">
        <v>0</v>
      </c>
      <c r="J44" s="12">
        <v>275</v>
      </c>
      <c r="K44" s="11">
        <v>33000</v>
      </c>
      <c r="L44" s="10">
        <v>9075000</v>
      </c>
    </row>
    <row r="45" spans="1:12" ht="30">
      <c r="A45" s="15">
        <f t="shared" si="1"/>
        <v>37</v>
      </c>
      <c r="B45" s="3" t="s">
        <v>5</v>
      </c>
      <c r="C45" s="13" t="s">
        <v>141</v>
      </c>
      <c r="D45" s="13" t="s">
        <v>3</v>
      </c>
      <c r="E45" s="13" t="s">
        <v>14</v>
      </c>
      <c r="F45" s="13" t="s">
        <v>140</v>
      </c>
      <c r="G45" s="13" t="s">
        <v>139</v>
      </c>
      <c r="H45" s="13">
        <v>306463298</v>
      </c>
      <c r="I45" s="12" t="s">
        <v>0</v>
      </c>
      <c r="J45" s="12">
        <v>310</v>
      </c>
      <c r="K45" s="11">
        <v>930</v>
      </c>
      <c r="L45" s="10">
        <v>288300</v>
      </c>
    </row>
    <row r="46" spans="1:12" ht="30">
      <c r="A46" s="15">
        <f t="shared" si="1"/>
        <v>38</v>
      </c>
      <c r="B46" s="3" t="s">
        <v>5</v>
      </c>
      <c r="C46" s="13" t="s">
        <v>138</v>
      </c>
      <c r="D46" s="13" t="s">
        <v>3</v>
      </c>
      <c r="E46" s="13" t="s">
        <v>14</v>
      </c>
      <c r="F46" s="13" t="s">
        <v>137</v>
      </c>
      <c r="G46" s="13" t="s">
        <v>136</v>
      </c>
      <c r="H46" s="13">
        <v>300936091</v>
      </c>
      <c r="I46" s="12" t="s">
        <v>135</v>
      </c>
      <c r="J46" s="12">
        <v>34</v>
      </c>
      <c r="K46" s="11">
        <v>115000</v>
      </c>
      <c r="L46" s="10">
        <v>3910000</v>
      </c>
    </row>
    <row r="47" spans="1:12" ht="30">
      <c r="A47" s="15">
        <f t="shared" si="1"/>
        <v>39</v>
      </c>
      <c r="B47" s="3" t="s">
        <v>5</v>
      </c>
      <c r="C47" s="13" t="s">
        <v>86</v>
      </c>
      <c r="D47" s="13" t="s">
        <v>3</v>
      </c>
      <c r="E47" s="13" t="s">
        <v>14</v>
      </c>
      <c r="F47" s="13" t="s">
        <v>134</v>
      </c>
      <c r="G47" s="13" t="s">
        <v>133</v>
      </c>
      <c r="H47" s="13">
        <v>306479349</v>
      </c>
      <c r="I47" s="12" t="s">
        <v>0</v>
      </c>
      <c r="J47" s="12">
        <v>6</v>
      </c>
      <c r="K47" s="11">
        <v>42000</v>
      </c>
      <c r="L47" s="10">
        <v>252000</v>
      </c>
    </row>
    <row r="48" spans="1:12" ht="30">
      <c r="A48" s="15">
        <f t="shared" si="1"/>
        <v>40</v>
      </c>
      <c r="B48" s="3" t="s">
        <v>5</v>
      </c>
      <c r="C48" s="13" t="s">
        <v>96</v>
      </c>
      <c r="D48" s="13" t="s">
        <v>3</v>
      </c>
      <c r="E48" s="13" t="s">
        <v>14</v>
      </c>
      <c r="F48" s="13" t="s">
        <v>132</v>
      </c>
      <c r="G48" s="13" t="s">
        <v>48</v>
      </c>
      <c r="H48" s="13">
        <v>306089114</v>
      </c>
      <c r="I48" s="12" t="s">
        <v>0</v>
      </c>
      <c r="J48" s="12">
        <v>550</v>
      </c>
      <c r="K48" s="11">
        <v>1300</v>
      </c>
      <c r="L48" s="10">
        <v>715000</v>
      </c>
    </row>
    <row r="49" spans="1:12" ht="30">
      <c r="A49" s="15">
        <f t="shared" si="1"/>
        <v>41</v>
      </c>
      <c r="B49" s="3" t="s">
        <v>5</v>
      </c>
      <c r="C49" s="13" t="s">
        <v>93</v>
      </c>
      <c r="D49" s="13" t="s">
        <v>3</v>
      </c>
      <c r="E49" s="13" t="s">
        <v>14</v>
      </c>
      <c r="F49" s="13" t="s">
        <v>131</v>
      </c>
      <c r="G49" s="13" t="s">
        <v>124</v>
      </c>
      <c r="H49" s="13">
        <v>205040829</v>
      </c>
      <c r="I49" s="12" t="s">
        <v>0</v>
      </c>
      <c r="J49" s="12">
        <v>40</v>
      </c>
      <c r="K49" s="11">
        <v>48000</v>
      </c>
      <c r="L49" s="10">
        <v>1920000</v>
      </c>
    </row>
    <row r="50" spans="1:12" ht="120">
      <c r="A50" s="15">
        <f t="shared" si="1"/>
        <v>42</v>
      </c>
      <c r="B50" s="3" t="s">
        <v>5</v>
      </c>
      <c r="C50" s="13" t="s">
        <v>130</v>
      </c>
      <c r="D50" s="13" t="s">
        <v>18</v>
      </c>
      <c r="E50" s="13" t="s">
        <v>14</v>
      </c>
      <c r="F50" s="13" t="s">
        <v>129</v>
      </c>
      <c r="G50" s="13" t="s">
        <v>128</v>
      </c>
      <c r="H50" s="13">
        <v>308579816</v>
      </c>
      <c r="I50" s="12" t="s">
        <v>0</v>
      </c>
      <c r="J50" s="12">
        <v>30</v>
      </c>
      <c r="K50" s="11">
        <v>700000</v>
      </c>
      <c r="L50" s="10">
        <v>21000000</v>
      </c>
    </row>
    <row r="51" spans="1:12" ht="45">
      <c r="A51" s="15">
        <f t="shared" si="1"/>
        <v>43</v>
      </c>
      <c r="B51" s="3" t="s">
        <v>5</v>
      </c>
      <c r="C51" s="13" t="s">
        <v>45</v>
      </c>
      <c r="D51" s="13" t="s">
        <v>3</v>
      </c>
      <c r="E51" s="13" t="s">
        <v>14</v>
      </c>
      <c r="F51" s="13" t="s">
        <v>127</v>
      </c>
      <c r="G51" s="13" t="s">
        <v>126</v>
      </c>
      <c r="H51" s="13"/>
      <c r="I51" s="12" t="s">
        <v>0</v>
      </c>
      <c r="J51" s="12">
        <v>126</v>
      </c>
      <c r="K51" s="11">
        <v>44500</v>
      </c>
      <c r="L51" s="10">
        <v>5607000</v>
      </c>
    </row>
    <row r="52" spans="1:12" ht="30">
      <c r="A52" s="15">
        <f t="shared" si="1"/>
        <v>44</v>
      </c>
      <c r="B52" s="3" t="s">
        <v>5</v>
      </c>
      <c r="C52" s="13" t="s">
        <v>93</v>
      </c>
      <c r="D52" s="13" t="s">
        <v>3</v>
      </c>
      <c r="E52" s="13" t="s">
        <v>14</v>
      </c>
      <c r="F52" s="13" t="s">
        <v>125</v>
      </c>
      <c r="G52" s="13" t="s">
        <v>124</v>
      </c>
      <c r="H52" s="13">
        <v>205040829</v>
      </c>
      <c r="I52" s="12" t="s">
        <v>0</v>
      </c>
      <c r="J52" s="12">
        <v>50</v>
      </c>
      <c r="K52" s="11">
        <v>48020</v>
      </c>
      <c r="L52" s="10">
        <v>2401000</v>
      </c>
    </row>
    <row r="53" spans="1:12" ht="30">
      <c r="A53" s="15">
        <f t="shared" si="1"/>
        <v>45</v>
      </c>
      <c r="B53" s="3" t="s">
        <v>5</v>
      </c>
      <c r="C53" s="13" t="s">
        <v>45</v>
      </c>
      <c r="D53" s="13" t="s">
        <v>3</v>
      </c>
      <c r="E53" s="13" t="s">
        <v>14</v>
      </c>
      <c r="F53" s="13" t="s">
        <v>123</v>
      </c>
      <c r="G53" s="13" t="s">
        <v>122</v>
      </c>
      <c r="H53" s="13"/>
      <c r="I53" s="12" t="s">
        <v>0</v>
      </c>
      <c r="J53" s="12">
        <v>20</v>
      </c>
      <c r="K53" s="11">
        <v>34888</v>
      </c>
      <c r="L53" s="10">
        <v>697760</v>
      </c>
    </row>
    <row r="54" spans="1:12" ht="45">
      <c r="A54" s="15">
        <f t="shared" si="1"/>
        <v>46</v>
      </c>
      <c r="B54" s="3" t="s">
        <v>5</v>
      </c>
      <c r="C54" s="13" t="s">
        <v>66</v>
      </c>
      <c r="D54" s="13" t="s">
        <v>3</v>
      </c>
      <c r="E54" s="13" t="s">
        <v>14</v>
      </c>
      <c r="F54" s="13" t="s">
        <v>121</v>
      </c>
      <c r="G54" s="13" t="s">
        <v>80</v>
      </c>
      <c r="H54" s="13">
        <v>551073108</v>
      </c>
      <c r="I54" s="12" t="s">
        <v>0</v>
      </c>
      <c r="J54" s="12">
        <v>275</v>
      </c>
      <c r="K54" s="11">
        <v>14414</v>
      </c>
      <c r="L54" s="10">
        <v>3963850</v>
      </c>
    </row>
    <row r="55" spans="1:12" ht="30">
      <c r="A55" s="15">
        <f t="shared" si="1"/>
        <v>47</v>
      </c>
      <c r="B55" s="3" t="s">
        <v>5</v>
      </c>
      <c r="C55" s="13" t="s">
        <v>15</v>
      </c>
      <c r="D55" s="13" t="s">
        <v>3</v>
      </c>
      <c r="E55" s="13" t="s">
        <v>25</v>
      </c>
      <c r="F55" s="13" t="s">
        <v>120</v>
      </c>
      <c r="G55" s="13" t="s">
        <v>12</v>
      </c>
      <c r="H55" s="13"/>
      <c r="I55" s="12" t="s">
        <v>0</v>
      </c>
      <c r="J55" s="12">
        <v>72</v>
      </c>
      <c r="K55" s="11">
        <v>200000</v>
      </c>
      <c r="L55" s="10">
        <v>14400000</v>
      </c>
    </row>
    <row r="56" spans="1:12" ht="30">
      <c r="A56" s="15">
        <f t="shared" si="1"/>
        <v>48</v>
      </c>
      <c r="B56" s="3" t="s">
        <v>5</v>
      </c>
      <c r="C56" s="13" t="s">
        <v>66</v>
      </c>
      <c r="D56" s="13" t="s">
        <v>3</v>
      </c>
      <c r="E56" s="13" t="s">
        <v>14</v>
      </c>
      <c r="F56" s="13" t="s">
        <v>119</v>
      </c>
      <c r="G56" s="13" t="s">
        <v>118</v>
      </c>
      <c r="H56" s="13">
        <v>310300412</v>
      </c>
      <c r="I56" s="12" t="s">
        <v>0</v>
      </c>
      <c r="J56" s="12">
        <v>126</v>
      </c>
      <c r="K56" s="11">
        <v>87000</v>
      </c>
      <c r="L56" s="10">
        <v>10962000</v>
      </c>
    </row>
    <row r="57" spans="1:12" ht="15.75">
      <c r="A57" s="15">
        <f t="shared" si="1"/>
        <v>49</v>
      </c>
      <c r="B57" s="3" t="s">
        <v>5</v>
      </c>
      <c r="C57" s="13" t="s">
        <v>22</v>
      </c>
      <c r="D57" s="13" t="s">
        <v>3</v>
      </c>
      <c r="E57" s="13" t="s">
        <v>14</v>
      </c>
      <c r="F57" s="13" t="s">
        <v>117</v>
      </c>
      <c r="G57" s="13" t="s">
        <v>20</v>
      </c>
      <c r="H57" s="13">
        <v>306982910</v>
      </c>
      <c r="I57" s="12" t="s">
        <v>0</v>
      </c>
      <c r="J57" s="12">
        <v>24</v>
      </c>
      <c r="K57" s="11">
        <v>13333</v>
      </c>
      <c r="L57" s="10">
        <v>319992</v>
      </c>
    </row>
    <row r="58" spans="1:12" ht="30">
      <c r="A58" s="15">
        <f t="shared" si="1"/>
        <v>50</v>
      </c>
      <c r="B58" s="3" t="s">
        <v>5</v>
      </c>
      <c r="C58" s="13" t="s">
        <v>59</v>
      </c>
      <c r="D58" s="13" t="s">
        <v>3</v>
      </c>
      <c r="E58" s="13" t="s">
        <v>14</v>
      </c>
      <c r="F58" s="13" t="s">
        <v>116</v>
      </c>
      <c r="G58" s="13" t="s">
        <v>94</v>
      </c>
      <c r="H58" s="13">
        <v>307027086</v>
      </c>
      <c r="I58" s="12" t="s">
        <v>0</v>
      </c>
      <c r="J58" s="12">
        <v>45</v>
      </c>
      <c r="K58" s="16">
        <v>6868</v>
      </c>
      <c r="L58" s="10">
        <v>309060</v>
      </c>
    </row>
    <row r="59" spans="1:12" ht="15.75">
      <c r="A59" s="15">
        <f t="shared" si="1"/>
        <v>51</v>
      </c>
      <c r="B59" s="3" t="s">
        <v>5</v>
      </c>
      <c r="C59" s="13" t="s">
        <v>40</v>
      </c>
      <c r="D59" s="13" t="s">
        <v>3</v>
      </c>
      <c r="E59" s="13" t="s">
        <v>14</v>
      </c>
      <c r="F59" s="13" t="s">
        <v>115</v>
      </c>
      <c r="G59" s="13" t="s">
        <v>114</v>
      </c>
      <c r="H59" s="13">
        <v>309584572</v>
      </c>
      <c r="I59" s="12" t="s">
        <v>0</v>
      </c>
      <c r="J59" s="12">
        <v>210</v>
      </c>
      <c r="K59" s="11">
        <v>3441</v>
      </c>
      <c r="L59" s="10">
        <v>722610</v>
      </c>
    </row>
    <row r="60" spans="1:12" ht="30">
      <c r="A60" s="15">
        <f t="shared" si="1"/>
        <v>52</v>
      </c>
      <c r="B60" s="3" t="s">
        <v>5</v>
      </c>
      <c r="C60" s="13" t="s">
        <v>113</v>
      </c>
      <c r="D60" s="13" t="s">
        <v>3</v>
      </c>
      <c r="E60" s="13" t="s">
        <v>25</v>
      </c>
      <c r="F60" s="13" t="s">
        <v>112</v>
      </c>
      <c r="G60" s="13" t="s">
        <v>111</v>
      </c>
      <c r="H60" s="13">
        <v>309992754</v>
      </c>
      <c r="I60" s="12" t="s">
        <v>0</v>
      </c>
      <c r="J60" s="12">
        <v>126</v>
      </c>
      <c r="K60" s="11">
        <v>134000</v>
      </c>
      <c r="L60" s="10">
        <v>16884000</v>
      </c>
    </row>
    <row r="61" spans="1:12" ht="30">
      <c r="A61" s="15">
        <f t="shared" si="1"/>
        <v>53</v>
      </c>
      <c r="B61" s="3" t="s">
        <v>5</v>
      </c>
      <c r="C61" s="13" t="s">
        <v>93</v>
      </c>
      <c r="D61" s="13" t="s">
        <v>3</v>
      </c>
      <c r="E61" s="13" t="s">
        <v>14</v>
      </c>
      <c r="F61" s="13" t="s">
        <v>110</v>
      </c>
      <c r="G61" s="13" t="s">
        <v>109</v>
      </c>
      <c r="H61" s="13">
        <v>202660390</v>
      </c>
      <c r="I61" s="12" t="s">
        <v>0</v>
      </c>
      <c r="J61" s="12">
        <v>305</v>
      </c>
      <c r="K61" s="11">
        <v>47400</v>
      </c>
      <c r="L61" s="10">
        <v>14457000</v>
      </c>
    </row>
    <row r="62" spans="1:12" ht="30">
      <c r="A62" s="15">
        <f t="shared" si="1"/>
        <v>54</v>
      </c>
      <c r="B62" s="3" t="s">
        <v>5</v>
      </c>
      <c r="C62" s="13" t="s">
        <v>108</v>
      </c>
      <c r="D62" s="13" t="s">
        <v>3</v>
      </c>
      <c r="E62" s="13" t="s">
        <v>14</v>
      </c>
      <c r="F62" s="13" t="s">
        <v>107</v>
      </c>
      <c r="G62" s="13" t="s">
        <v>106</v>
      </c>
      <c r="H62" s="13">
        <v>308657133</v>
      </c>
      <c r="I62" s="12" t="s">
        <v>0</v>
      </c>
      <c r="J62" s="12">
        <v>100</v>
      </c>
      <c r="K62" s="11">
        <v>10000</v>
      </c>
      <c r="L62" s="10">
        <v>1000000</v>
      </c>
    </row>
    <row r="63" spans="1:12" ht="120">
      <c r="A63" s="15">
        <f t="shared" si="1"/>
        <v>55</v>
      </c>
      <c r="B63" s="3" t="s">
        <v>5</v>
      </c>
      <c r="C63" s="13" t="s">
        <v>105</v>
      </c>
      <c r="D63" s="13" t="s">
        <v>18</v>
      </c>
      <c r="E63" s="13" t="s">
        <v>14</v>
      </c>
      <c r="F63" s="13" t="s">
        <v>104</v>
      </c>
      <c r="G63" s="13" t="s">
        <v>48</v>
      </c>
      <c r="H63" s="13">
        <v>306089114</v>
      </c>
      <c r="I63" s="12" t="s">
        <v>0</v>
      </c>
      <c r="J63" s="12">
        <v>300</v>
      </c>
      <c r="K63" s="11">
        <v>15400</v>
      </c>
      <c r="L63" s="10">
        <v>4620000</v>
      </c>
    </row>
    <row r="64" spans="1:12" ht="120">
      <c r="A64" s="15">
        <f t="shared" si="1"/>
        <v>56</v>
      </c>
      <c r="B64" s="3" t="s">
        <v>5</v>
      </c>
      <c r="C64" s="13" t="s">
        <v>103</v>
      </c>
      <c r="D64" s="13" t="s">
        <v>18</v>
      </c>
      <c r="E64" s="13" t="s">
        <v>14</v>
      </c>
      <c r="F64" s="13" t="s">
        <v>102</v>
      </c>
      <c r="G64" s="13" t="s">
        <v>101</v>
      </c>
      <c r="H64" s="13">
        <v>305582705</v>
      </c>
      <c r="I64" s="12" t="s">
        <v>0</v>
      </c>
      <c r="J64" s="12">
        <v>1500</v>
      </c>
      <c r="K64" s="11">
        <v>388</v>
      </c>
      <c r="L64" s="10">
        <v>582000</v>
      </c>
    </row>
    <row r="65" spans="1:12" ht="15.75">
      <c r="A65" s="15">
        <f t="shared" si="1"/>
        <v>57</v>
      </c>
      <c r="B65" s="3" t="s">
        <v>5</v>
      </c>
      <c r="C65" s="13" t="s">
        <v>66</v>
      </c>
      <c r="D65" s="13" t="s">
        <v>3</v>
      </c>
      <c r="E65" s="13" t="s">
        <v>14</v>
      </c>
      <c r="F65" s="13" t="s">
        <v>100</v>
      </c>
      <c r="G65" s="13" t="s">
        <v>99</v>
      </c>
      <c r="H65" s="13">
        <v>308940368</v>
      </c>
      <c r="I65" s="12" t="s">
        <v>0</v>
      </c>
      <c r="J65" s="12">
        <v>150</v>
      </c>
      <c r="K65" s="11">
        <v>60000.01</v>
      </c>
      <c r="L65" s="10">
        <v>9000001.5</v>
      </c>
    </row>
    <row r="66" spans="1:12" ht="60">
      <c r="A66" s="15">
        <f t="shared" si="1"/>
        <v>58</v>
      </c>
      <c r="B66" s="3" t="s">
        <v>5</v>
      </c>
      <c r="C66" s="13" t="s">
        <v>98</v>
      </c>
      <c r="D66" s="13" t="s">
        <v>3</v>
      </c>
      <c r="E66" s="13" t="s">
        <v>14</v>
      </c>
      <c r="F66" s="13" t="s">
        <v>97</v>
      </c>
      <c r="G66" s="13" t="s">
        <v>48</v>
      </c>
      <c r="H66" s="13">
        <v>306089114</v>
      </c>
      <c r="I66" s="12" t="s">
        <v>0</v>
      </c>
      <c r="J66" s="12">
        <v>300</v>
      </c>
      <c r="K66" s="16">
        <v>1000</v>
      </c>
      <c r="L66" s="10">
        <v>300000</v>
      </c>
    </row>
    <row r="67" spans="1:12" ht="30">
      <c r="A67" s="15">
        <f t="shared" si="1"/>
        <v>59</v>
      </c>
      <c r="B67" s="3" t="s">
        <v>5</v>
      </c>
      <c r="C67" s="13" t="s">
        <v>96</v>
      </c>
      <c r="D67" s="13" t="s">
        <v>3</v>
      </c>
      <c r="E67" s="13" t="s">
        <v>14</v>
      </c>
      <c r="F67" s="13" t="s">
        <v>95</v>
      </c>
      <c r="G67" s="13" t="s">
        <v>94</v>
      </c>
      <c r="H67" s="13">
        <v>307027086</v>
      </c>
      <c r="I67" s="12" t="s">
        <v>0</v>
      </c>
      <c r="J67" s="12">
        <v>150</v>
      </c>
      <c r="K67" s="16">
        <v>1212</v>
      </c>
      <c r="L67" s="10">
        <v>181800</v>
      </c>
    </row>
    <row r="68" spans="1:12" ht="30">
      <c r="A68" s="15">
        <f t="shared" si="1"/>
        <v>60</v>
      </c>
      <c r="B68" s="3" t="s">
        <v>5</v>
      </c>
      <c r="C68" s="13" t="s">
        <v>93</v>
      </c>
      <c r="D68" s="13" t="s">
        <v>3</v>
      </c>
      <c r="E68" s="13" t="s">
        <v>14</v>
      </c>
      <c r="F68" s="13" t="s">
        <v>92</v>
      </c>
      <c r="G68" s="13" t="s">
        <v>91</v>
      </c>
      <c r="H68" s="13">
        <v>308137384</v>
      </c>
      <c r="I68" s="12" t="s">
        <v>0</v>
      </c>
      <c r="J68" s="12">
        <v>30</v>
      </c>
      <c r="K68" s="16">
        <v>48484</v>
      </c>
      <c r="L68" s="10">
        <v>1454520</v>
      </c>
    </row>
    <row r="69" spans="1:12" ht="15.75">
      <c r="A69" s="15">
        <f t="shared" si="1"/>
        <v>61</v>
      </c>
      <c r="B69" s="3" t="s">
        <v>5</v>
      </c>
      <c r="C69" s="13" t="s">
        <v>90</v>
      </c>
      <c r="D69" s="13" t="s">
        <v>3</v>
      </c>
      <c r="E69" s="13" t="s">
        <v>14</v>
      </c>
      <c r="F69" s="13" t="s">
        <v>89</v>
      </c>
      <c r="G69" s="13" t="s">
        <v>48</v>
      </c>
      <c r="H69" s="13">
        <v>306089114</v>
      </c>
      <c r="I69" s="12" t="s">
        <v>0</v>
      </c>
      <c r="J69" s="12">
        <v>300</v>
      </c>
      <c r="K69" s="11">
        <v>1800</v>
      </c>
      <c r="L69" s="10">
        <v>540000</v>
      </c>
    </row>
    <row r="70" spans="1:12" ht="30">
      <c r="A70" s="15">
        <f t="shared" si="1"/>
        <v>62</v>
      </c>
      <c r="B70" s="3" t="s">
        <v>5</v>
      </c>
      <c r="C70" s="13" t="s">
        <v>88</v>
      </c>
      <c r="D70" s="13" t="s">
        <v>3</v>
      </c>
      <c r="E70" s="13" t="s">
        <v>14</v>
      </c>
      <c r="F70" s="13" t="s">
        <v>87</v>
      </c>
      <c r="G70" s="13" t="s">
        <v>48</v>
      </c>
      <c r="H70" s="13">
        <v>306089114</v>
      </c>
      <c r="I70" s="12" t="s">
        <v>0</v>
      </c>
      <c r="J70" s="12">
        <v>3</v>
      </c>
      <c r="K70" s="11">
        <v>100000</v>
      </c>
      <c r="L70" s="10">
        <v>300000</v>
      </c>
    </row>
    <row r="71" spans="1:12" ht="30">
      <c r="A71" s="15">
        <f t="shared" si="1"/>
        <v>63</v>
      </c>
      <c r="B71" s="3" t="s">
        <v>5</v>
      </c>
      <c r="C71" s="13" t="s">
        <v>86</v>
      </c>
      <c r="D71" s="13" t="s">
        <v>3</v>
      </c>
      <c r="E71" s="13" t="s">
        <v>14</v>
      </c>
      <c r="F71" s="13" t="s">
        <v>85</v>
      </c>
      <c r="G71" s="13" t="s">
        <v>84</v>
      </c>
      <c r="H71" s="13"/>
      <c r="I71" s="12" t="s">
        <v>0</v>
      </c>
      <c r="J71" s="12">
        <v>5</v>
      </c>
      <c r="K71" s="11">
        <v>72898</v>
      </c>
      <c r="L71" s="10">
        <v>364490</v>
      </c>
    </row>
    <row r="72" spans="1:12" ht="30">
      <c r="A72" s="15">
        <f t="shared" si="1"/>
        <v>64</v>
      </c>
      <c r="B72" s="3" t="s">
        <v>5</v>
      </c>
      <c r="C72" s="13" t="s">
        <v>29</v>
      </c>
      <c r="D72" s="13" t="s">
        <v>3</v>
      </c>
      <c r="E72" s="13" t="s">
        <v>14</v>
      </c>
      <c r="F72" s="13" t="s">
        <v>83</v>
      </c>
      <c r="G72" s="13" t="s">
        <v>27</v>
      </c>
      <c r="H72" s="13">
        <v>305295610</v>
      </c>
      <c r="I72" s="12" t="s">
        <v>0</v>
      </c>
      <c r="J72" s="12">
        <v>300</v>
      </c>
      <c r="K72" s="11">
        <v>1400</v>
      </c>
      <c r="L72" s="10">
        <v>420000</v>
      </c>
    </row>
    <row r="73" spans="1:12" ht="45">
      <c r="A73" s="15">
        <f t="shared" si="1"/>
        <v>65</v>
      </c>
      <c r="B73" s="3" t="s">
        <v>5</v>
      </c>
      <c r="C73" s="13" t="s">
        <v>82</v>
      </c>
      <c r="D73" s="13" t="s">
        <v>3</v>
      </c>
      <c r="E73" s="13" t="s">
        <v>14</v>
      </c>
      <c r="F73" s="13" t="s">
        <v>81</v>
      </c>
      <c r="G73" s="13" t="s">
        <v>80</v>
      </c>
      <c r="H73" s="13">
        <v>551073108</v>
      </c>
      <c r="I73" s="12" t="s">
        <v>0</v>
      </c>
      <c r="J73" s="12">
        <v>100</v>
      </c>
      <c r="K73" s="11">
        <v>12414</v>
      </c>
      <c r="L73" s="10">
        <v>1241400</v>
      </c>
    </row>
    <row r="74" spans="1:12" ht="45">
      <c r="A74" s="15">
        <f aca="true" t="shared" si="2" ref="A74:A104">+A73+1</f>
        <v>66</v>
      </c>
      <c r="B74" s="3" t="s">
        <v>5</v>
      </c>
      <c r="C74" s="13" t="s">
        <v>79</v>
      </c>
      <c r="D74" s="13" t="s">
        <v>3</v>
      </c>
      <c r="E74" s="13" t="s">
        <v>14</v>
      </c>
      <c r="F74" s="13" t="s">
        <v>78</v>
      </c>
      <c r="G74" s="13" t="s">
        <v>77</v>
      </c>
      <c r="H74" s="13">
        <v>306894560</v>
      </c>
      <c r="I74" s="12" t="s">
        <v>0</v>
      </c>
      <c r="J74" s="12">
        <v>500</v>
      </c>
      <c r="K74" s="11">
        <v>1200</v>
      </c>
      <c r="L74" s="10">
        <v>600000</v>
      </c>
    </row>
    <row r="75" spans="1:12" ht="30">
      <c r="A75" s="15">
        <f t="shared" si="2"/>
        <v>67</v>
      </c>
      <c r="B75" s="3" t="s">
        <v>5</v>
      </c>
      <c r="C75" s="13" t="s">
        <v>76</v>
      </c>
      <c r="D75" s="13" t="s">
        <v>3</v>
      </c>
      <c r="E75" s="13" t="s">
        <v>14</v>
      </c>
      <c r="F75" s="13" t="s">
        <v>75</v>
      </c>
      <c r="G75" s="13" t="s">
        <v>74</v>
      </c>
      <c r="H75" s="13">
        <v>309769579</v>
      </c>
      <c r="I75" s="12" t="s">
        <v>0</v>
      </c>
      <c r="J75" s="12">
        <v>90</v>
      </c>
      <c r="K75" s="11">
        <v>34000</v>
      </c>
      <c r="L75" s="10">
        <v>3060000</v>
      </c>
    </row>
    <row r="76" spans="1:12" ht="15.75">
      <c r="A76" s="15">
        <f t="shared" si="2"/>
        <v>68</v>
      </c>
      <c r="B76" s="3" t="s">
        <v>5</v>
      </c>
      <c r="C76" s="13" t="s">
        <v>73</v>
      </c>
      <c r="D76" s="13" t="s">
        <v>3</v>
      </c>
      <c r="E76" s="13" t="s">
        <v>14</v>
      </c>
      <c r="F76" s="13" t="s">
        <v>72</v>
      </c>
      <c r="G76" s="13" t="s">
        <v>71</v>
      </c>
      <c r="H76" s="13">
        <v>478010505</v>
      </c>
      <c r="I76" s="12" t="s">
        <v>0</v>
      </c>
      <c r="J76" s="12">
        <v>30</v>
      </c>
      <c r="K76" s="11">
        <v>100000</v>
      </c>
      <c r="L76" s="10">
        <v>3000000</v>
      </c>
    </row>
    <row r="77" spans="1:12" ht="30">
      <c r="A77" s="15">
        <f t="shared" si="2"/>
        <v>69</v>
      </c>
      <c r="B77" s="3" t="s">
        <v>5</v>
      </c>
      <c r="C77" s="13" t="s">
        <v>70</v>
      </c>
      <c r="D77" s="13" t="s">
        <v>3</v>
      </c>
      <c r="E77" s="13" t="s">
        <v>14</v>
      </c>
      <c r="F77" s="13" t="s">
        <v>69</v>
      </c>
      <c r="G77" s="13" t="s">
        <v>67</v>
      </c>
      <c r="H77" s="13"/>
      <c r="I77" s="12" t="s">
        <v>0</v>
      </c>
      <c r="J77" s="12">
        <v>90</v>
      </c>
      <c r="K77" s="11">
        <v>29314</v>
      </c>
      <c r="L77" s="10">
        <v>2638260</v>
      </c>
    </row>
    <row r="78" spans="1:12" ht="30">
      <c r="A78" s="15">
        <f t="shared" si="2"/>
        <v>70</v>
      </c>
      <c r="B78" s="3" t="s">
        <v>5</v>
      </c>
      <c r="C78" s="13" t="s">
        <v>40</v>
      </c>
      <c r="D78" s="13" t="s">
        <v>3</v>
      </c>
      <c r="E78" s="13" t="s">
        <v>14</v>
      </c>
      <c r="F78" s="13" t="s">
        <v>68</v>
      </c>
      <c r="G78" s="13" t="s">
        <v>67</v>
      </c>
      <c r="H78" s="13"/>
      <c r="I78" s="12" t="s">
        <v>0</v>
      </c>
      <c r="J78" s="12">
        <v>90</v>
      </c>
      <c r="K78" s="11">
        <v>17314</v>
      </c>
      <c r="L78" s="10">
        <v>1558260</v>
      </c>
    </row>
    <row r="79" spans="1:12" ht="30">
      <c r="A79" s="15">
        <f t="shared" si="2"/>
        <v>71</v>
      </c>
      <c r="B79" s="3" t="s">
        <v>5</v>
      </c>
      <c r="C79" s="13" t="s">
        <v>66</v>
      </c>
      <c r="D79" s="13" t="s">
        <v>3</v>
      </c>
      <c r="E79" s="13" t="s">
        <v>14</v>
      </c>
      <c r="F79" s="13" t="s">
        <v>65</v>
      </c>
      <c r="G79" s="13" t="s">
        <v>36</v>
      </c>
      <c r="H79" s="13">
        <v>529014544</v>
      </c>
      <c r="I79" s="12" t="s">
        <v>0</v>
      </c>
      <c r="J79" s="12">
        <v>90</v>
      </c>
      <c r="K79" s="16">
        <v>38414</v>
      </c>
      <c r="L79" s="10">
        <v>3457260</v>
      </c>
    </row>
    <row r="80" spans="1:12" ht="15.75">
      <c r="A80" s="15">
        <f t="shared" si="2"/>
        <v>72</v>
      </c>
      <c r="B80" s="3" t="s">
        <v>5</v>
      </c>
      <c r="C80" s="13" t="s">
        <v>50</v>
      </c>
      <c r="D80" s="13" t="s">
        <v>3</v>
      </c>
      <c r="E80" s="13" t="s">
        <v>14</v>
      </c>
      <c r="F80" s="13" t="s">
        <v>64</v>
      </c>
      <c r="G80" s="13" t="s">
        <v>63</v>
      </c>
      <c r="H80" s="13">
        <v>308049042</v>
      </c>
      <c r="I80" s="12" t="s">
        <v>0</v>
      </c>
      <c r="J80" s="12">
        <v>90</v>
      </c>
      <c r="K80" s="16">
        <v>12000</v>
      </c>
      <c r="L80" s="10">
        <v>1080000</v>
      </c>
    </row>
    <row r="81" spans="1:12" ht="30">
      <c r="A81" s="15">
        <f t="shared" si="2"/>
        <v>73</v>
      </c>
      <c r="B81" s="3" t="s">
        <v>5</v>
      </c>
      <c r="C81" s="13" t="s">
        <v>62</v>
      </c>
      <c r="D81" s="13" t="s">
        <v>3</v>
      </c>
      <c r="E81" s="13" t="s">
        <v>14</v>
      </c>
      <c r="F81" s="13" t="s">
        <v>61</v>
      </c>
      <c r="G81" s="13" t="s">
        <v>60</v>
      </c>
      <c r="H81" s="13"/>
      <c r="I81" s="12" t="s">
        <v>0</v>
      </c>
      <c r="J81" s="12">
        <v>90</v>
      </c>
      <c r="K81" s="16">
        <v>62640</v>
      </c>
      <c r="L81" s="10">
        <v>5637600</v>
      </c>
    </row>
    <row r="82" spans="1:12" ht="30">
      <c r="A82" s="15">
        <f t="shared" si="2"/>
        <v>74</v>
      </c>
      <c r="B82" s="3" t="s">
        <v>5</v>
      </c>
      <c r="C82" s="13" t="s">
        <v>59</v>
      </c>
      <c r="D82" s="13" t="s">
        <v>3</v>
      </c>
      <c r="E82" s="13" t="s">
        <v>14</v>
      </c>
      <c r="F82" s="13" t="s">
        <v>58</v>
      </c>
      <c r="G82" s="13" t="s">
        <v>36</v>
      </c>
      <c r="H82" s="13">
        <v>529014544</v>
      </c>
      <c r="I82" s="12" t="s">
        <v>0</v>
      </c>
      <c r="J82" s="12">
        <v>300</v>
      </c>
      <c r="K82" s="11">
        <v>6414</v>
      </c>
      <c r="L82" s="10">
        <v>1924200</v>
      </c>
    </row>
    <row r="83" spans="1:12" ht="30">
      <c r="A83" s="15">
        <f t="shared" si="2"/>
        <v>75</v>
      </c>
      <c r="B83" s="3" t="s">
        <v>5</v>
      </c>
      <c r="C83" s="13" t="s">
        <v>35</v>
      </c>
      <c r="D83" s="13" t="s">
        <v>3</v>
      </c>
      <c r="E83" s="13" t="s">
        <v>14</v>
      </c>
      <c r="F83" s="13" t="s">
        <v>57</v>
      </c>
      <c r="G83" s="13" t="s">
        <v>56</v>
      </c>
      <c r="H83" s="13">
        <v>308526003</v>
      </c>
      <c r="I83" s="12" t="s">
        <v>0</v>
      </c>
      <c r="J83" s="12">
        <v>100</v>
      </c>
      <c r="K83" s="11">
        <v>24000</v>
      </c>
      <c r="L83" s="10">
        <v>2400000</v>
      </c>
    </row>
    <row r="84" spans="1:12" ht="30">
      <c r="A84" s="15">
        <f t="shared" si="2"/>
        <v>76</v>
      </c>
      <c r="B84" s="3" t="s">
        <v>5</v>
      </c>
      <c r="C84" s="13" t="s">
        <v>15</v>
      </c>
      <c r="D84" s="13" t="s">
        <v>3</v>
      </c>
      <c r="E84" s="13" t="s">
        <v>14</v>
      </c>
      <c r="F84" s="13" t="s">
        <v>55</v>
      </c>
      <c r="G84" s="13" t="s">
        <v>12</v>
      </c>
      <c r="H84" s="13"/>
      <c r="I84" s="12" t="s">
        <v>0</v>
      </c>
      <c r="J84" s="12">
        <v>40</v>
      </c>
      <c r="K84" s="11">
        <v>210000</v>
      </c>
      <c r="L84" s="10">
        <v>8400000</v>
      </c>
    </row>
    <row r="85" spans="1:12" ht="30">
      <c r="A85" s="15">
        <f t="shared" si="2"/>
        <v>77</v>
      </c>
      <c r="B85" s="3" t="s">
        <v>5</v>
      </c>
      <c r="C85" s="13" t="s">
        <v>22</v>
      </c>
      <c r="D85" s="13" t="s">
        <v>3</v>
      </c>
      <c r="E85" s="13" t="s">
        <v>14</v>
      </c>
      <c r="F85" s="13" t="s">
        <v>54</v>
      </c>
      <c r="G85" s="13" t="s">
        <v>53</v>
      </c>
      <c r="H85" s="13"/>
      <c r="I85" s="12" t="s">
        <v>0</v>
      </c>
      <c r="J85" s="12">
        <v>60</v>
      </c>
      <c r="K85" s="11">
        <v>14444</v>
      </c>
      <c r="L85" s="10">
        <v>866640</v>
      </c>
    </row>
    <row r="86" spans="1:12" ht="15.75">
      <c r="A86" s="15">
        <f t="shared" si="2"/>
        <v>78</v>
      </c>
      <c r="B86" s="3" t="s">
        <v>5</v>
      </c>
      <c r="C86" s="13" t="s">
        <v>52</v>
      </c>
      <c r="D86" s="13" t="s">
        <v>3</v>
      </c>
      <c r="E86" s="13" t="s">
        <v>14</v>
      </c>
      <c r="F86" s="13" t="s">
        <v>51</v>
      </c>
      <c r="G86" s="13" t="s">
        <v>48</v>
      </c>
      <c r="H86" s="13">
        <v>306089114</v>
      </c>
      <c r="I86" s="12" t="s">
        <v>0</v>
      </c>
      <c r="J86" s="12">
        <v>60</v>
      </c>
      <c r="K86" s="11">
        <v>10000</v>
      </c>
      <c r="L86" s="10">
        <v>600000</v>
      </c>
    </row>
    <row r="87" spans="1:12" ht="15.75">
      <c r="A87" s="15">
        <f t="shared" si="2"/>
        <v>79</v>
      </c>
      <c r="B87" s="3" t="s">
        <v>5</v>
      </c>
      <c r="C87" s="13" t="s">
        <v>50</v>
      </c>
      <c r="D87" s="13" t="s">
        <v>3</v>
      </c>
      <c r="E87" s="13" t="s">
        <v>14</v>
      </c>
      <c r="F87" s="13" t="s">
        <v>49</v>
      </c>
      <c r="G87" s="13" t="s">
        <v>48</v>
      </c>
      <c r="H87" s="13">
        <v>306089114</v>
      </c>
      <c r="I87" s="12" t="s">
        <v>0</v>
      </c>
      <c r="J87" s="12">
        <v>100</v>
      </c>
      <c r="K87" s="11">
        <v>9200</v>
      </c>
      <c r="L87" s="10">
        <v>920000</v>
      </c>
    </row>
    <row r="88" spans="1:12" ht="30">
      <c r="A88" s="15">
        <f t="shared" si="2"/>
        <v>80</v>
      </c>
      <c r="B88" s="3" t="s">
        <v>5</v>
      </c>
      <c r="C88" s="13" t="s">
        <v>35</v>
      </c>
      <c r="D88" s="13" t="s">
        <v>3</v>
      </c>
      <c r="E88" s="13" t="s">
        <v>14</v>
      </c>
      <c r="F88" s="13" t="s">
        <v>47</v>
      </c>
      <c r="G88" s="13" t="s">
        <v>36</v>
      </c>
      <c r="H88" s="13">
        <v>529014544</v>
      </c>
      <c r="I88" s="12" t="s">
        <v>0</v>
      </c>
      <c r="J88" s="12">
        <v>100</v>
      </c>
      <c r="K88" s="16">
        <v>18414</v>
      </c>
      <c r="L88" s="10">
        <v>1841400</v>
      </c>
    </row>
    <row r="89" spans="1:12" ht="30">
      <c r="A89" s="15">
        <f t="shared" si="2"/>
        <v>81</v>
      </c>
      <c r="B89" s="3" t="s">
        <v>5</v>
      </c>
      <c r="C89" s="13" t="s">
        <v>35</v>
      </c>
      <c r="D89" s="13" t="s">
        <v>3</v>
      </c>
      <c r="E89" s="13" t="s">
        <v>14</v>
      </c>
      <c r="F89" s="13" t="s">
        <v>46</v>
      </c>
      <c r="G89" s="13" t="s">
        <v>23</v>
      </c>
      <c r="H89" s="13">
        <v>310328724</v>
      </c>
      <c r="I89" s="12" t="s">
        <v>0</v>
      </c>
      <c r="J89" s="12">
        <v>15</v>
      </c>
      <c r="K89" s="16">
        <v>780000</v>
      </c>
      <c r="L89" s="10">
        <v>11700000</v>
      </c>
    </row>
    <row r="90" spans="1:12" ht="30">
      <c r="A90" s="15">
        <f t="shared" si="2"/>
        <v>82</v>
      </c>
      <c r="B90" s="3" t="s">
        <v>5</v>
      </c>
      <c r="C90" s="13" t="s">
        <v>45</v>
      </c>
      <c r="D90" s="13" t="s">
        <v>3</v>
      </c>
      <c r="E90" s="13" t="s">
        <v>14</v>
      </c>
      <c r="F90" s="13" t="s">
        <v>44</v>
      </c>
      <c r="G90" s="13" t="s">
        <v>36</v>
      </c>
      <c r="H90" s="13">
        <v>529014544</v>
      </c>
      <c r="I90" s="12" t="s">
        <v>0</v>
      </c>
      <c r="J90" s="12">
        <v>90</v>
      </c>
      <c r="K90" s="11">
        <v>47414</v>
      </c>
      <c r="L90" s="10">
        <v>4267260</v>
      </c>
    </row>
    <row r="91" spans="1:12" ht="30">
      <c r="A91" s="15">
        <f t="shared" si="2"/>
        <v>83</v>
      </c>
      <c r="B91" s="3" t="s">
        <v>5</v>
      </c>
      <c r="C91" s="13" t="s">
        <v>43</v>
      </c>
      <c r="D91" s="13" t="s">
        <v>3</v>
      </c>
      <c r="E91" s="13" t="s">
        <v>14</v>
      </c>
      <c r="F91" s="13" t="s">
        <v>42</v>
      </c>
      <c r="G91" s="13" t="s">
        <v>41</v>
      </c>
      <c r="H91" s="13">
        <v>207102130</v>
      </c>
      <c r="I91" s="12" t="s">
        <v>0</v>
      </c>
      <c r="J91" s="12">
        <v>100</v>
      </c>
      <c r="K91" s="11">
        <v>13000</v>
      </c>
      <c r="L91" s="10">
        <v>1300000</v>
      </c>
    </row>
    <row r="92" spans="1:12" ht="30">
      <c r="A92" s="15">
        <f t="shared" si="2"/>
        <v>84</v>
      </c>
      <c r="B92" s="3" t="s">
        <v>5</v>
      </c>
      <c r="C92" s="13" t="s">
        <v>40</v>
      </c>
      <c r="D92" s="13" t="s">
        <v>3</v>
      </c>
      <c r="E92" s="13" t="s">
        <v>14</v>
      </c>
      <c r="F92" s="13" t="s">
        <v>39</v>
      </c>
      <c r="G92" s="13" t="s">
        <v>38</v>
      </c>
      <c r="H92" s="13">
        <v>307600750</v>
      </c>
      <c r="I92" s="12" t="s">
        <v>0</v>
      </c>
      <c r="J92" s="12">
        <v>200</v>
      </c>
      <c r="K92" s="11">
        <v>7999</v>
      </c>
      <c r="L92" s="10">
        <v>1599800</v>
      </c>
    </row>
    <row r="93" spans="1:12" ht="30">
      <c r="A93" s="15">
        <f t="shared" si="2"/>
        <v>85</v>
      </c>
      <c r="B93" s="3" t="s">
        <v>5</v>
      </c>
      <c r="C93" s="13" t="s">
        <v>35</v>
      </c>
      <c r="D93" s="13" t="s">
        <v>3</v>
      </c>
      <c r="E93" s="13" t="s">
        <v>14</v>
      </c>
      <c r="F93" s="13" t="s">
        <v>37</v>
      </c>
      <c r="G93" s="13" t="s">
        <v>36</v>
      </c>
      <c r="H93" s="13">
        <v>529014544</v>
      </c>
      <c r="I93" s="12" t="s">
        <v>0</v>
      </c>
      <c r="J93" s="12">
        <v>200</v>
      </c>
      <c r="K93" s="11">
        <v>9414</v>
      </c>
      <c r="L93" s="10">
        <v>1882800</v>
      </c>
    </row>
    <row r="94" spans="1:12" ht="30">
      <c r="A94" s="15">
        <f t="shared" si="2"/>
        <v>86</v>
      </c>
      <c r="B94" s="3" t="s">
        <v>5</v>
      </c>
      <c r="C94" s="13" t="s">
        <v>35</v>
      </c>
      <c r="D94" s="13" t="s">
        <v>3</v>
      </c>
      <c r="E94" s="13" t="s">
        <v>14</v>
      </c>
      <c r="F94" s="13" t="s">
        <v>34</v>
      </c>
      <c r="G94" s="13" t="s">
        <v>23</v>
      </c>
      <c r="H94" s="13">
        <v>310328724</v>
      </c>
      <c r="I94" s="12" t="s">
        <v>0</v>
      </c>
      <c r="J94" s="12">
        <v>20</v>
      </c>
      <c r="K94" s="11">
        <v>780000</v>
      </c>
      <c r="L94" s="10">
        <v>15600000</v>
      </c>
    </row>
    <row r="95" spans="1:12" ht="30">
      <c r="A95" s="15">
        <f t="shared" si="2"/>
        <v>87</v>
      </c>
      <c r="B95" s="3" t="s">
        <v>5</v>
      </c>
      <c r="C95" s="13" t="s">
        <v>33</v>
      </c>
      <c r="D95" s="13" t="s">
        <v>3</v>
      </c>
      <c r="E95" s="13" t="s">
        <v>14</v>
      </c>
      <c r="F95" s="13" t="s">
        <v>32</v>
      </c>
      <c r="G95" s="13" t="s">
        <v>31</v>
      </c>
      <c r="H95" s="13">
        <v>310455623</v>
      </c>
      <c r="I95" s="12" t="s">
        <v>0</v>
      </c>
      <c r="J95" s="12">
        <v>160</v>
      </c>
      <c r="K95" s="11">
        <v>77800</v>
      </c>
      <c r="L95" s="10">
        <v>12448000</v>
      </c>
    </row>
    <row r="96" spans="1:12" ht="30">
      <c r="A96" s="15">
        <f t="shared" si="2"/>
        <v>88</v>
      </c>
      <c r="B96" s="3" t="s">
        <v>5</v>
      </c>
      <c r="C96" s="13" t="s">
        <v>29</v>
      </c>
      <c r="D96" s="13" t="s">
        <v>3</v>
      </c>
      <c r="E96" s="13" t="s">
        <v>14</v>
      </c>
      <c r="F96" s="13" t="s">
        <v>30</v>
      </c>
      <c r="G96" s="13" t="s">
        <v>27</v>
      </c>
      <c r="H96" s="13">
        <v>305295610</v>
      </c>
      <c r="I96" s="12" t="s">
        <v>0</v>
      </c>
      <c r="J96" s="12">
        <v>300</v>
      </c>
      <c r="K96" s="11">
        <v>1200</v>
      </c>
      <c r="L96" s="10">
        <v>360000</v>
      </c>
    </row>
    <row r="97" spans="1:12" ht="30">
      <c r="A97" s="15">
        <f t="shared" si="2"/>
        <v>89</v>
      </c>
      <c r="B97" s="3" t="s">
        <v>5</v>
      </c>
      <c r="C97" s="13" t="s">
        <v>29</v>
      </c>
      <c r="D97" s="13" t="s">
        <v>3</v>
      </c>
      <c r="E97" s="13" t="s">
        <v>14</v>
      </c>
      <c r="F97" s="13" t="s">
        <v>28</v>
      </c>
      <c r="G97" s="13" t="s">
        <v>27</v>
      </c>
      <c r="H97" s="13">
        <v>305295610</v>
      </c>
      <c r="I97" s="12" t="s">
        <v>0</v>
      </c>
      <c r="J97" s="12">
        <v>200</v>
      </c>
      <c r="K97" s="11">
        <v>1900</v>
      </c>
      <c r="L97" s="10">
        <v>380000</v>
      </c>
    </row>
    <row r="98" spans="1:12" ht="30">
      <c r="A98" s="15">
        <f t="shared" si="2"/>
        <v>90</v>
      </c>
      <c r="B98" s="3" t="s">
        <v>5</v>
      </c>
      <c r="C98" s="13" t="s">
        <v>26</v>
      </c>
      <c r="D98" s="13" t="s">
        <v>3</v>
      </c>
      <c r="E98" s="13" t="s">
        <v>25</v>
      </c>
      <c r="F98" s="13" t="s">
        <v>24</v>
      </c>
      <c r="G98" s="13" t="s">
        <v>23</v>
      </c>
      <c r="H98" s="13">
        <v>310328724</v>
      </c>
      <c r="I98" s="12" t="s">
        <v>0</v>
      </c>
      <c r="J98" s="12">
        <v>110</v>
      </c>
      <c r="K98" s="11">
        <v>250000</v>
      </c>
      <c r="L98" s="10">
        <v>27500000</v>
      </c>
    </row>
    <row r="99" spans="1:12" ht="15.75">
      <c r="A99" s="15">
        <f t="shared" si="2"/>
        <v>91</v>
      </c>
      <c r="B99" s="3" t="s">
        <v>5</v>
      </c>
      <c r="C99" s="13" t="s">
        <v>22</v>
      </c>
      <c r="D99" s="13" t="s">
        <v>3</v>
      </c>
      <c r="E99" s="13" t="s">
        <v>14</v>
      </c>
      <c r="F99" s="13" t="s">
        <v>21</v>
      </c>
      <c r="G99" s="13" t="s">
        <v>20</v>
      </c>
      <c r="H99" s="13">
        <v>306982910</v>
      </c>
      <c r="I99" s="12" t="s">
        <v>0</v>
      </c>
      <c r="J99" s="12">
        <v>45</v>
      </c>
      <c r="K99" s="11">
        <v>13811</v>
      </c>
      <c r="L99" s="10">
        <v>621495</v>
      </c>
    </row>
    <row r="100" spans="1:12" ht="120">
      <c r="A100" s="15">
        <f t="shared" si="2"/>
        <v>92</v>
      </c>
      <c r="B100" s="3" t="s">
        <v>5</v>
      </c>
      <c r="C100" s="13" t="s">
        <v>19</v>
      </c>
      <c r="D100" s="13" t="s">
        <v>18</v>
      </c>
      <c r="E100" s="13" t="s">
        <v>14</v>
      </c>
      <c r="F100" s="13" t="s">
        <v>17</v>
      </c>
      <c r="G100" s="13" t="s">
        <v>16</v>
      </c>
      <c r="H100" s="13">
        <v>310040586</v>
      </c>
      <c r="I100" s="12" t="s">
        <v>0</v>
      </c>
      <c r="J100" s="12">
        <v>1</v>
      </c>
      <c r="K100" s="16">
        <v>78888</v>
      </c>
      <c r="L100" s="10">
        <v>78888</v>
      </c>
    </row>
    <row r="101" spans="1:12" ht="30">
      <c r="A101" s="15">
        <f t="shared" si="2"/>
        <v>93</v>
      </c>
      <c r="B101" s="3" t="s">
        <v>5</v>
      </c>
      <c r="C101" s="13" t="s">
        <v>15</v>
      </c>
      <c r="D101" s="13" t="s">
        <v>3</v>
      </c>
      <c r="E101" s="13" t="s">
        <v>14</v>
      </c>
      <c r="F101" s="13" t="s">
        <v>13</v>
      </c>
      <c r="G101" s="13" t="s">
        <v>12</v>
      </c>
      <c r="H101" s="13"/>
      <c r="I101" s="12" t="s">
        <v>0</v>
      </c>
      <c r="J101" s="12">
        <v>20</v>
      </c>
      <c r="K101" s="11">
        <v>210000</v>
      </c>
      <c r="L101" s="10">
        <v>4200000</v>
      </c>
    </row>
    <row r="102" spans="1:12" ht="30">
      <c r="A102" s="15">
        <f t="shared" si="2"/>
        <v>94</v>
      </c>
      <c r="B102" s="3" t="s">
        <v>5</v>
      </c>
      <c r="C102" s="13" t="s">
        <v>11</v>
      </c>
      <c r="D102" s="13" t="s">
        <v>3</v>
      </c>
      <c r="E102" s="13" t="s">
        <v>2</v>
      </c>
      <c r="F102" s="13" t="s">
        <v>10</v>
      </c>
      <c r="G102" s="13" t="s">
        <v>9</v>
      </c>
      <c r="H102" s="13">
        <v>306612737</v>
      </c>
      <c r="I102" s="12" t="s">
        <v>0</v>
      </c>
      <c r="J102" s="12">
        <v>500</v>
      </c>
      <c r="K102" s="11">
        <v>22778.56</v>
      </c>
      <c r="L102" s="10">
        <v>11389280</v>
      </c>
    </row>
    <row r="103" spans="1:12" ht="30">
      <c r="A103" s="15">
        <f t="shared" si="2"/>
        <v>95</v>
      </c>
      <c r="B103" s="3" t="s">
        <v>5</v>
      </c>
      <c r="C103" s="13" t="s">
        <v>8</v>
      </c>
      <c r="D103" s="13" t="s">
        <v>3</v>
      </c>
      <c r="E103" s="13" t="s">
        <v>2</v>
      </c>
      <c r="F103" s="14" t="s">
        <v>7</v>
      </c>
      <c r="G103" s="13" t="s">
        <v>6</v>
      </c>
      <c r="H103" s="13">
        <v>306089114</v>
      </c>
      <c r="I103" s="12" t="s">
        <v>0</v>
      </c>
      <c r="J103" s="12">
        <v>1</v>
      </c>
      <c r="K103" s="11">
        <v>428000</v>
      </c>
      <c r="L103" s="10">
        <v>428000</v>
      </c>
    </row>
    <row r="104" spans="1:12" ht="30.75" thickBot="1">
      <c r="A104" s="9">
        <f t="shared" si="2"/>
        <v>96</v>
      </c>
      <c r="B104" s="8" t="s">
        <v>5</v>
      </c>
      <c r="C104" s="7" t="s">
        <v>4</v>
      </c>
      <c r="D104" s="7" t="s">
        <v>3</v>
      </c>
      <c r="E104" s="7" t="s">
        <v>2</v>
      </c>
      <c r="F104" s="7">
        <v>31</v>
      </c>
      <c r="G104" s="7" t="s">
        <v>1</v>
      </c>
      <c r="H104" s="5">
        <v>301338337</v>
      </c>
      <c r="I104" s="6" t="s">
        <v>0</v>
      </c>
      <c r="J104" s="6">
        <v>1</v>
      </c>
      <c r="K104" s="5">
        <v>6400000</v>
      </c>
      <c r="L104" s="4">
        <v>6400000</v>
      </c>
    </row>
    <row r="105" ht="15.75">
      <c r="L105" s="37">
        <f>SUM(L9:L104)</f>
        <v>354599202.5</v>
      </c>
    </row>
  </sheetData>
  <sheetProtection/>
  <autoFilter ref="A8:L9"/>
  <mergeCells count="14">
    <mergeCell ref="B7:B8"/>
    <mergeCell ref="C7:C8"/>
    <mergeCell ref="D7:D8"/>
    <mergeCell ref="E7:E8"/>
    <mergeCell ref="F7:F8"/>
    <mergeCell ref="G7:H7"/>
    <mergeCell ref="I7:I8"/>
    <mergeCell ref="J7:J8"/>
    <mergeCell ref="A2:L2"/>
    <mergeCell ref="K7:K8"/>
    <mergeCell ref="L7:L8"/>
    <mergeCell ref="A5:L6"/>
    <mergeCell ref="K4:L4"/>
    <mergeCell ref="A7:A8"/>
  </mergeCells>
  <printOptions horizontalCentered="1"/>
  <pageMargins left="0" right="0" top="0" bottom="0" header="0" footer="0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Jasur Mannonov</dc:creator>
  <cp:keywords/>
  <dc:description/>
  <cp:lastModifiedBy>Jasur Mannonov</cp:lastModifiedBy>
  <dcterms:created xsi:type="dcterms:W3CDTF">2023-07-12T14:04:02Z</dcterms:created>
  <dcterms:modified xsi:type="dcterms:W3CDTF">2023-07-12T14:10:13Z</dcterms:modified>
  <cp:category/>
  <cp:version/>
  <cp:contentType/>
  <cp:contentStatus/>
</cp:coreProperties>
</file>